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https://victorianrailtrack-my.sharepoint.com/personal/zeljko_mirt_victrack_com_au/Documents/Documents/Change Management/PTW Form/"/>
    </mc:Choice>
  </mc:AlternateContent>
  <xr:revisionPtr revIDLastSave="24" documentId="8_{A64BD4D5-145C-45BB-8C18-BE1E7C84F2FC}" xr6:coauthVersionLast="47" xr6:coauthVersionMax="47" xr10:uidLastSave="{AB5DC5BB-600B-4ECB-A07B-575C66C80039}"/>
  <bookViews>
    <workbookView xWindow="-120" yWindow="-120" windowWidth="29040" windowHeight="15840" xr2:uid="{00000000-000D-0000-FFFF-FFFF00000000}"/>
  </bookViews>
  <sheets>
    <sheet name="TS-SP049" sheetId="4" r:id="rId1"/>
    <sheet name="Lists" sheetId="5" state="hidden" r:id="rId2"/>
  </sheets>
  <definedNames>
    <definedName name="Note">Lists!$F$1:$G$3</definedName>
    <definedName name="NY">Lists!$B$1:$B$2</definedName>
    <definedName name="Permit">Lists!$D$1:$D$3</definedName>
    <definedName name="Permit2">Lists!$D$2</definedName>
    <definedName name="_xlnm.Print_Area" localSheetId="0">'TS-SP049'!$A$1:$X$88</definedName>
    <definedName name="Risk">Lists!$A$1:$A$3</definedName>
    <definedName name="Work">Lists!$C$1:$C$8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4" l="1"/>
  <c r="G38" i="4" l="1"/>
  <c r="Q37" i="4"/>
  <c r="G37" i="4"/>
  <c r="L2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ZMirt</author>
  </authors>
  <commentList>
    <comment ref="G36" authorId="0" shapeId="0" xr:uid="{00000000-0006-0000-0000-000001000000}">
      <text>
        <r>
          <rPr>
            <b/>
            <sz val="9"/>
            <color indexed="81"/>
            <rFont val="Tahoma"/>
            <family val="2"/>
          </rPr>
          <t xml:space="preserve">Enter date/time in
dd/mm/yyyy HH:mm format. 24 hour format.
</t>
        </r>
        <r>
          <rPr>
            <sz val="9"/>
            <color indexed="81"/>
            <rFont val="Tahoma"/>
            <family val="2"/>
          </rPr>
          <t xml:space="preserve">
</t>
        </r>
      </text>
    </comment>
    <comment ref="Q36" authorId="0" shapeId="0" xr:uid="{00000000-0006-0000-0000-000002000000}">
      <text>
        <r>
          <rPr>
            <b/>
            <sz val="9"/>
            <color indexed="81"/>
            <rFont val="Tahoma"/>
            <family val="2"/>
          </rPr>
          <t xml:space="preserve">Enter date/time in
dd/mm/yyyy HH:mm format. 24 hour format.
</t>
        </r>
        <r>
          <rPr>
            <sz val="9"/>
            <color indexed="81"/>
            <rFont val="Tahoma"/>
            <family val="2"/>
          </rPr>
          <t xml:space="preserve">
</t>
        </r>
      </text>
    </comment>
    <comment ref="G37" authorId="0" shapeId="0" xr:uid="{00000000-0006-0000-0000-000003000000}">
      <text>
        <r>
          <rPr>
            <b/>
            <sz val="9"/>
            <color indexed="81"/>
            <rFont val="Tahoma"/>
            <family val="2"/>
          </rPr>
          <t xml:space="preserve">Enter date/time in
dd/mm/yyyy HH:mm format. 24 hour format.
</t>
        </r>
        <r>
          <rPr>
            <sz val="9"/>
            <color indexed="81"/>
            <rFont val="Tahoma"/>
            <family val="2"/>
          </rPr>
          <t xml:space="preserve">
</t>
        </r>
      </text>
    </comment>
    <comment ref="Q37" authorId="0" shapeId="0" xr:uid="{00000000-0006-0000-0000-000004000000}">
      <text>
        <r>
          <rPr>
            <b/>
            <sz val="9"/>
            <color indexed="81"/>
            <rFont val="Tahoma"/>
            <family val="2"/>
          </rPr>
          <t xml:space="preserve">Enter date/time in
dd/mm/yyyy HH:mm format. 24 hour format.
</t>
        </r>
        <r>
          <rPr>
            <sz val="9"/>
            <color indexed="81"/>
            <rFont val="Tahoma"/>
            <family val="2"/>
          </rPr>
          <t xml:space="preserve">
</t>
        </r>
      </text>
    </comment>
  </commentList>
</comments>
</file>

<file path=xl/sharedStrings.xml><?xml version="1.0" encoding="utf-8"?>
<sst xmlns="http://schemas.openxmlformats.org/spreadsheetml/2006/main" count="92" uniqueCount="85">
  <si>
    <t>Notes:</t>
  </si>
  <si>
    <t xml:space="preserve">Location Description: </t>
  </si>
  <si>
    <t>Application Date:</t>
  </si>
  <si>
    <t>Details of Work/Activity</t>
  </si>
  <si>
    <t>Access</t>
  </si>
  <si>
    <t>.</t>
  </si>
  <si>
    <t>E-Mail:</t>
  </si>
  <si>
    <t>Company  /  Section:</t>
  </si>
  <si>
    <t>Contact / Mobile Phone:</t>
  </si>
  <si>
    <t>Site Supervisor/Contact:</t>
  </si>
  <si>
    <t>Planned Outage Duration :</t>
  </si>
  <si>
    <t>Power Works</t>
  </si>
  <si>
    <t>Civil Works</t>
  </si>
  <si>
    <t>Requester Name:</t>
  </si>
  <si>
    <t>Chainage Number:</t>
  </si>
  <si>
    <t>Additional Attachments:</t>
  </si>
  <si>
    <t>Low</t>
  </si>
  <si>
    <t>Medium</t>
  </si>
  <si>
    <t>High</t>
  </si>
  <si>
    <t>1. The cable number:</t>
  </si>
  <si>
    <t>2. Are any tubes being cut?</t>
  </si>
  <si>
    <t>3. Provide the tube numbers:</t>
  </si>
  <si>
    <t>4. Are any fibres being cut?</t>
  </si>
  <si>
    <t>5. Provide the fibre numbers:</t>
  </si>
  <si>
    <t>Yes</t>
  </si>
  <si>
    <t>No</t>
  </si>
  <si>
    <t>Site Contact Phone No. :</t>
  </si>
  <si>
    <t>Planned Start Date/Time:</t>
  </si>
  <si>
    <t>Planned Finish Date/Time:</t>
  </si>
  <si>
    <t>Outage Start Date/Time:</t>
  </si>
  <si>
    <t>Cable Works</t>
  </si>
  <si>
    <t>Customer Provision</t>
  </si>
  <si>
    <t>Work Type</t>
  </si>
  <si>
    <t>Permit Type</t>
  </si>
  <si>
    <t>Hazard</t>
  </si>
  <si>
    <t>Outage</t>
  </si>
  <si>
    <t>Other</t>
  </si>
  <si>
    <t>https://victrack.com.au/-/media/victrack/documents/engineering-standards/telecommunications-network-protection-plan.pdf</t>
  </si>
  <si>
    <t>When working on fibre cables the following information must be included:</t>
  </si>
  <si>
    <t>Project Name:</t>
  </si>
  <si>
    <t>Change Description / Extra Information:</t>
  </si>
  <si>
    <t xml:space="preserve">Separate consent from the rail corridor operators and/or leasee may be necessary.   </t>
  </si>
  <si>
    <t>Routine Maintenance</t>
  </si>
  <si>
    <t>&lt; Select Work Type &gt;</t>
  </si>
  <si>
    <t>&lt; Select Permit Type &gt;</t>
  </si>
  <si>
    <t>Permit to Work request form</t>
  </si>
  <si>
    <t xml:space="preserve">TS-SP 049 </t>
  </si>
  <si>
    <r>
      <t xml:space="preserve">- </t>
    </r>
    <r>
      <rPr>
        <b/>
        <sz val="11"/>
        <rFont val="Arial"/>
        <family val="2"/>
      </rPr>
      <t>Application Form must be filled in electronically.  Handwritten forms will not be accepted</t>
    </r>
  </si>
  <si>
    <r>
      <t xml:space="preserve">- </t>
    </r>
    <r>
      <rPr>
        <b/>
        <sz val="11"/>
        <rFont val="Arial"/>
        <family val="2"/>
      </rPr>
      <t>Access Request</t>
    </r>
    <r>
      <rPr>
        <sz val="11"/>
        <rFont val="Arial"/>
        <family val="2"/>
      </rPr>
      <t xml:space="preserve"> to be submitted at least 24 hours before access is required to any site.</t>
    </r>
  </si>
  <si>
    <r>
      <t xml:space="preserve">- A </t>
    </r>
    <r>
      <rPr>
        <b/>
        <sz val="11"/>
        <rFont val="Arial"/>
        <family val="2"/>
      </rPr>
      <t>Planned Event</t>
    </r>
    <r>
      <rPr>
        <sz val="11"/>
        <rFont val="Arial"/>
        <family val="2"/>
      </rPr>
      <t xml:space="preserve"> is any work which is to done on the Network, Node or Victrack facility. Notification of this work is required, as any work may expose the Node, Victrack Facility or Network to a potential hazard or </t>
    </r>
    <r>
      <rPr>
        <b/>
        <sz val="11"/>
        <rFont val="Arial"/>
        <family val="2"/>
      </rPr>
      <t>Traffic Interruption</t>
    </r>
    <r>
      <rPr>
        <sz val="11"/>
        <rFont val="Arial"/>
        <family val="2"/>
      </rPr>
      <t xml:space="preserve">.  </t>
    </r>
  </si>
  <si>
    <r>
      <t xml:space="preserve">- A </t>
    </r>
    <r>
      <rPr>
        <b/>
        <sz val="11"/>
        <rFont val="Arial"/>
        <family val="2"/>
      </rPr>
      <t>Planned Outage</t>
    </r>
    <r>
      <rPr>
        <sz val="11"/>
        <rFont val="Arial"/>
        <family val="2"/>
      </rPr>
      <t xml:space="preserve"> is work which is known to cause </t>
    </r>
    <r>
      <rPr>
        <b/>
        <sz val="11"/>
        <rFont val="Arial"/>
        <family val="2"/>
      </rPr>
      <t>Traffic Interruption</t>
    </r>
    <r>
      <rPr>
        <sz val="11"/>
        <rFont val="Arial"/>
        <family val="2"/>
      </rPr>
      <t>, and needs to be facilitated in a way to minimise Traffic loss, and be acceptable to the Customer(s).</t>
    </r>
  </si>
  <si>
    <r>
      <t xml:space="preserve">- A MINIMUM of 5 business days must be given prior to the requested </t>
    </r>
    <r>
      <rPr>
        <b/>
        <sz val="11"/>
        <rFont val="Arial"/>
        <family val="2"/>
      </rPr>
      <t>Hazard.</t>
    </r>
  </si>
  <si>
    <r>
      <t>- A MINIMUM of 15 business days must be given prior to the requested '</t>
    </r>
    <r>
      <rPr>
        <b/>
        <sz val="11"/>
        <rFont val="Arial"/>
        <family val="2"/>
      </rPr>
      <t>Planned Outage'.</t>
    </r>
  </si>
  <si>
    <r>
      <t>- The total change window between Planned Start and Planned End cannot exceed 30 days</t>
    </r>
    <r>
      <rPr>
        <b/>
        <sz val="11"/>
        <rFont val="Arial"/>
        <family val="2"/>
      </rPr>
      <t>.</t>
    </r>
  </si>
  <si>
    <t>- A Method Of Procedure (MOP) or Scope of Works (SOW) must be submitted.</t>
  </si>
  <si>
    <r>
      <t xml:space="preserve">- This request must be authorised through Victrack Change Management </t>
    </r>
    <r>
      <rPr>
        <b/>
        <sz val="11"/>
        <rFont val="Arial"/>
        <family val="2"/>
      </rPr>
      <t>before access is permitted and/or any work is performed.</t>
    </r>
  </si>
  <si>
    <r>
      <t xml:space="preserve">PERMIT TO WORK REQUEST </t>
    </r>
    <r>
      <rPr>
        <sz val="16"/>
        <color indexed="9"/>
        <rFont val="Arial"/>
        <family val="2"/>
      </rPr>
      <t>(to be completed by applicant)</t>
    </r>
  </si>
  <si>
    <t>Outage Finish Date/Time:</t>
  </si>
  <si>
    <r>
      <t>Mitigation Strategy:</t>
    </r>
    <r>
      <rPr>
        <sz val="12"/>
        <rFont val="Arial"/>
        <family val="2"/>
      </rPr>
      <t xml:space="preserve">  What steps are being taken to reduce any service impacts?  E.g. backup generator during power works</t>
    </r>
  </si>
  <si>
    <r>
      <rPr>
        <b/>
        <sz val="12"/>
        <color indexed="10"/>
        <rFont val="Arial"/>
        <family val="2"/>
      </rPr>
      <t xml:space="preserve">NOTE: only an approved PTW gives consent to access the VicTrack infrastructure as set out on this permit.                                                                                                                                                              </t>
    </r>
    <r>
      <rPr>
        <sz val="10"/>
        <rFont val="Arial"/>
        <family val="2"/>
      </rPr>
      <t/>
    </r>
  </si>
  <si>
    <t>- A4 drawing(s) indicating location and intended activity.</t>
  </si>
  <si>
    <t xml:space="preserve">- MOP / SOW </t>
  </si>
  <si>
    <t>- TRA / SWMS / JSEA - Please ensure these documents reference the VICTRACK NETWORK Protection Policy TS-SP 015, refer link below:</t>
  </si>
  <si>
    <t>Description of Works / Method of Procedure (cables/ device names)</t>
  </si>
  <si>
    <t>Please ensure to provide TRA, SWMS or JSEA with your request if applicable</t>
  </si>
  <si>
    <t>NMI or Meter Number</t>
  </si>
  <si>
    <t>dd/mm/yyyy hh:mm</t>
  </si>
  <si>
    <t xml:space="preserve">Permit to Work Request Form
</t>
  </si>
  <si>
    <r>
      <t xml:space="preserve">Send this form to:  </t>
    </r>
    <r>
      <rPr>
        <b/>
        <sz val="12"/>
        <color rgb="FF0000FF"/>
        <rFont val="Arial"/>
        <family val="2"/>
      </rPr>
      <t>PTW@victrack.com.au</t>
    </r>
  </si>
  <si>
    <t>- If a cable is discovered to be cut or damaged then work is to be stopped and NMC to be contacted immediately on 03 9619 1114</t>
  </si>
  <si>
    <t>Notify us when all works have been finished by completing the Closure form -</t>
  </si>
  <si>
    <t>The holder of the PTW to notify VicTrack every day before and after works and when all works are completed</t>
  </si>
  <si>
    <t>Permit type Hazard means that there will be no anticipated outage to VicTrack Services during this permit to work.  5 business days notice is required.</t>
  </si>
  <si>
    <t>Work Type Access means that no VicTrack assets are being touched, manipulated or at risk in any way, for example a visual inspection or cleaning.  24 hours notice is required.</t>
  </si>
  <si>
    <r>
      <t xml:space="preserve">For inquiries on the status of your request:
Please write to </t>
    </r>
    <r>
      <rPr>
        <b/>
        <sz val="12"/>
        <color rgb="FF0000FF"/>
        <rFont val="Arial"/>
        <family val="2"/>
      </rPr>
      <t>PTW@victrack.com.au</t>
    </r>
    <r>
      <rPr>
        <b/>
        <sz val="12"/>
        <rFont val="Arial"/>
        <family val="2"/>
      </rPr>
      <t xml:space="preserve"> if you do not have a reference number as yet, otherwise;
Contact VicTrack Change Management: </t>
    </r>
    <r>
      <rPr>
        <b/>
        <sz val="12"/>
        <color rgb="FF0000FF"/>
        <rFont val="Arial"/>
        <family val="2"/>
      </rPr>
      <t xml:space="preserve">Change.Management@Victrack.com.au </t>
    </r>
    <r>
      <rPr>
        <b/>
        <sz val="12"/>
        <rFont val="Arial"/>
        <family val="2"/>
      </rPr>
      <t>or Phone</t>
    </r>
    <r>
      <rPr>
        <b/>
        <sz val="12"/>
        <color rgb="FF0000FF"/>
        <rFont val="Arial"/>
        <family val="2"/>
      </rPr>
      <t xml:space="preserve"> 9619 8008 </t>
    </r>
    <r>
      <rPr>
        <b/>
        <sz val="12"/>
        <rFont val="Arial"/>
        <family val="2"/>
      </rPr>
      <t>with RITM, CS or CHG numbers.</t>
    </r>
  </si>
  <si>
    <t>https://victrack.com.au/get-help/call-in-out-form</t>
  </si>
  <si>
    <t>https://victrack.com.au/get-help/closure-form</t>
  </si>
  <si>
    <t>Notify us every day before leaving the site by completing the call in/call out form -</t>
  </si>
  <si>
    <t>Notify us every day before works start by completing the call in/call out form -</t>
  </si>
  <si>
    <t>Approved 12 September 2024</t>
  </si>
  <si>
    <t>Next review 12 September 2026</t>
  </si>
  <si>
    <r>
      <t xml:space="preserve">For Permit Type of </t>
    </r>
    <r>
      <rPr>
        <b/>
        <sz val="12"/>
        <rFont val="Arial"/>
        <family val="2"/>
      </rPr>
      <t>Outage</t>
    </r>
    <r>
      <rPr>
        <sz val="12"/>
        <rFont val="Arial"/>
        <family val="2"/>
      </rPr>
      <t xml:space="preserve"> then call Change Management on 9619-8008 before starting works and at the completion of works.</t>
    </r>
  </si>
  <si>
    <r>
      <t xml:space="preserve">Permit Type Outage means that there will be a planned outage as a result of this permit to work, so please ensure to provide outage start and end date/time and Mitigation Strategy below.  15 business days notice is required. </t>
    </r>
    <r>
      <rPr>
        <b/>
        <sz val="10"/>
        <rFont val="Arial"/>
        <family val="2"/>
      </rPr>
      <t xml:space="preserve"> Ensure to call Change Management on 9619-8008 before starting works and at the completion of works.</t>
    </r>
  </si>
  <si>
    <r>
      <t xml:space="preserve">For Permit Type of </t>
    </r>
    <r>
      <rPr>
        <b/>
        <sz val="12"/>
        <rFont val="Arial"/>
        <family val="2"/>
      </rPr>
      <t>Hazard</t>
    </r>
    <r>
      <rPr>
        <sz val="12"/>
        <rFont val="Arial"/>
        <family val="2"/>
      </rPr>
      <t xml:space="preserve"> then follow the below call in out procedure:</t>
    </r>
  </si>
  <si>
    <t>Version 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</si>
</sst>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
  </numFmts>
  <fonts count="34" x14ac:knownFonts="1">
    <font>
      <sz val="10"/>
      <name val="Arial"/>
    </font>
    <font>
      <i/>
      <sz val="10"/>
      <name val="Arial"/>
      <family val="2"/>
    </font>
    <font>
      <sz val="14"/>
      <name val="Arial"/>
      <family val="2"/>
    </font>
    <font>
      <b/>
      <sz val="14"/>
      <name val="Arial"/>
      <family val="2"/>
    </font>
    <font>
      <b/>
      <i/>
      <sz val="14"/>
      <name val="Arial"/>
      <family val="2"/>
    </font>
    <font>
      <b/>
      <u/>
      <sz val="14"/>
      <name val="Arial"/>
      <family val="2"/>
    </font>
    <font>
      <b/>
      <sz val="12"/>
      <name val="Arial"/>
      <family val="2"/>
    </font>
    <font>
      <b/>
      <sz val="26"/>
      <name val="Arial"/>
      <family val="2"/>
    </font>
    <font>
      <b/>
      <i/>
      <sz val="16"/>
      <color indexed="9"/>
      <name val="Arial"/>
      <family val="2"/>
    </font>
    <font>
      <u/>
      <sz val="10"/>
      <color indexed="12"/>
      <name val="Arial"/>
      <family val="2"/>
    </font>
    <font>
      <sz val="10"/>
      <name val="Arial"/>
      <family val="2"/>
    </font>
    <font>
      <sz val="12"/>
      <color indexed="10"/>
      <name val="Arial"/>
      <family val="2"/>
    </font>
    <font>
      <b/>
      <u/>
      <sz val="12"/>
      <name val="Arial"/>
      <family val="2"/>
    </font>
    <font>
      <sz val="9"/>
      <name val="Arial"/>
      <family val="2"/>
    </font>
    <font>
      <b/>
      <sz val="12"/>
      <color indexed="10"/>
      <name val="Arial"/>
      <family val="2"/>
    </font>
    <font>
      <u/>
      <sz val="12"/>
      <color indexed="12"/>
      <name val="Arial"/>
      <family val="2"/>
    </font>
    <font>
      <sz val="9"/>
      <color indexed="81"/>
      <name val="Tahoma"/>
      <family val="2"/>
    </font>
    <font>
      <b/>
      <sz val="9"/>
      <color indexed="81"/>
      <name val="Tahoma"/>
      <family val="2"/>
    </font>
    <font>
      <sz val="10"/>
      <color rgb="FFFF0000"/>
      <name val="Arial"/>
      <family val="2"/>
    </font>
    <font>
      <sz val="12"/>
      <color rgb="FF0000FF"/>
      <name val="Arial"/>
      <family val="2"/>
    </font>
    <font>
      <sz val="12"/>
      <name val="Arial"/>
      <family val="2"/>
    </font>
    <font>
      <sz val="11"/>
      <name val="Arial"/>
      <family val="2"/>
    </font>
    <font>
      <u/>
      <sz val="12"/>
      <color rgb="FF0000FF"/>
      <name val="Arial"/>
      <family val="2"/>
    </font>
    <font>
      <b/>
      <sz val="24"/>
      <name val="Arial"/>
      <family val="2"/>
    </font>
    <font>
      <b/>
      <sz val="11"/>
      <name val="Arial"/>
      <family val="2"/>
    </font>
    <font>
      <b/>
      <sz val="16"/>
      <color indexed="9"/>
      <name val="Arial"/>
      <family val="2"/>
    </font>
    <font>
      <sz val="16"/>
      <color indexed="9"/>
      <name val="Arial"/>
      <family val="2"/>
    </font>
    <font>
      <b/>
      <sz val="12"/>
      <color rgb="FF00B050"/>
      <name val="Arial"/>
      <family val="2"/>
    </font>
    <font>
      <b/>
      <sz val="12"/>
      <color theme="5" tint="-0.249977111117893"/>
      <name val="Arial"/>
      <family val="2"/>
    </font>
    <font>
      <b/>
      <sz val="12"/>
      <color theme="0"/>
      <name val="Arial"/>
      <family val="2"/>
    </font>
    <font>
      <b/>
      <sz val="10"/>
      <name val="Arial"/>
      <family val="2"/>
    </font>
    <font>
      <b/>
      <sz val="12"/>
      <color rgb="FFFF0000"/>
      <name val="Arial"/>
      <family val="2"/>
    </font>
    <font>
      <b/>
      <sz val="12"/>
      <color rgb="FF0000FF"/>
      <name val="Arial"/>
      <family val="2"/>
    </font>
    <font>
      <b/>
      <sz val="9"/>
      <color rgb="FFFF0000"/>
      <name val="Arial"/>
      <family val="2"/>
    </font>
  </fonts>
  <fills count="6">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s>
  <borders count="29">
    <border>
      <left/>
      <right/>
      <top/>
      <bottom/>
      <diagonal/>
    </border>
    <border>
      <left/>
      <right/>
      <top/>
      <bottom style="hair">
        <color indexed="64"/>
      </bottom>
      <diagonal/>
    </border>
    <border>
      <left/>
      <right/>
      <top style="hair">
        <color indexed="64"/>
      </top>
      <bottom style="hair">
        <color indexed="64"/>
      </bottom>
      <diagonal/>
    </border>
    <border>
      <left/>
      <right/>
      <top style="thick">
        <color indexed="64"/>
      </top>
      <bottom/>
      <diagonal/>
    </border>
    <border>
      <left/>
      <right/>
      <top style="hair">
        <color indexed="64"/>
      </top>
      <bottom/>
      <diagonal/>
    </border>
    <border>
      <left/>
      <right/>
      <top style="thick">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bottom/>
      <diagonal/>
    </border>
    <border>
      <left/>
      <right style="medium">
        <color indexed="64"/>
      </right>
      <top/>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indexed="64"/>
      </left>
      <right style="double">
        <color indexed="64"/>
      </right>
      <top style="double">
        <color indexed="64"/>
      </top>
      <bottom style="double">
        <color indexed="64"/>
      </bottom>
      <diagonal/>
    </border>
    <border>
      <left/>
      <right/>
      <top style="thin">
        <color theme="0" tint="-0.34998626667073579"/>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174">
    <xf numFmtId="0" fontId="0" fillId="0" borderId="0" xfId="0"/>
    <xf numFmtId="0" fontId="7" fillId="0" borderId="0" xfId="0" applyFont="1" applyAlignment="1">
      <alignment horizontal="center"/>
    </xf>
    <xf numFmtId="0" fontId="10" fillId="0" borderId="0" xfId="0" applyFont="1"/>
    <xf numFmtId="0" fontId="0" fillId="0" borderId="0" xfId="0" applyAlignment="1">
      <alignment horizontal="left"/>
    </xf>
    <xf numFmtId="0" fontId="18" fillId="0" borderId="0" xfId="0" applyFont="1"/>
    <xf numFmtId="0" fontId="4" fillId="0" borderId="12" xfId="0" applyFont="1" applyBorder="1" applyAlignment="1">
      <alignment horizontal="center"/>
    </xf>
    <xf numFmtId="0" fontId="0" fillId="0" borderId="0" xfId="0"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13" xfId="0" applyBorder="1"/>
    <xf numFmtId="0" fontId="2" fillId="0" borderId="0" xfId="0" applyFont="1" applyAlignment="1">
      <alignment horizontal="center"/>
    </xf>
    <xf numFmtId="0" fontId="6" fillId="0" borderId="2" xfId="0" applyFont="1" applyBorder="1" applyAlignment="1" applyProtection="1">
      <alignment horizontal="center" vertical="top"/>
      <protection locked="0"/>
    </xf>
    <xf numFmtId="0" fontId="6" fillId="0" borderId="17" xfId="0" applyFont="1" applyBorder="1" applyAlignment="1" applyProtection="1">
      <alignment horizontal="center" vertical="top"/>
      <protection locked="0"/>
    </xf>
    <xf numFmtId="0" fontId="21" fillId="0" borderId="0" xfId="0" applyFont="1"/>
    <xf numFmtId="0" fontId="24" fillId="0" borderId="0" xfId="0" applyFont="1" applyAlignment="1">
      <alignment horizontal="center"/>
    </xf>
    <xf numFmtId="0" fontId="24" fillId="0" borderId="0" xfId="0" applyFont="1"/>
    <xf numFmtId="0" fontId="21" fillId="0" borderId="0" xfId="0" applyFont="1" applyAlignment="1">
      <alignment horizontal="left"/>
    </xf>
    <xf numFmtId="0" fontId="21" fillId="3" borderId="0" xfId="0" applyFont="1" applyFill="1" applyAlignment="1">
      <alignment horizontal="left"/>
    </xf>
    <xf numFmtId="0" fontId="21" fillId="0" borderId="0" xfId="0" quotePrefix="1" applyFont="1"/>
    <xf numFmtId="0" fontId="21" fillId="0" borderId="0" xfId="0" quotePrefix="1" applyFont="1" applyAlignment="1">
      <alignment horizontal="left"/>
    </xf>
    <xf numFmtId="0" fontId="21" fillId="3" borderId="0" xfId="0" quotePrefix="1" applyFont="1" applyFill="1" applyAlignment="1">
      <alignment horizontal="left"/>
    </xf>
    <xf numFmtId="0" fontId="8" fillId="0" borderId="10" xfId="0" applyFont="1" applyBorder="1" applyAlignment="1">
      <alignment horizontal="center"/>
    </xf>
    <xf numFmtId="0" fontId="8" fillId="0" borderId="3" xfId="0" applyFont="1" applyBorder="1" applyAlignment="1">
      <alignment horizontal="center"/>
    </xf>
    <xf numFmtId="0" fontId="8" fillId="0" borderId="11" xfId="0" applyFont="1" applyBorder="1" applyAlignment="1">
      <alignment horizontal="center"/>
    </xf>
    <xf numFmtId="0" fontId="4" fillId="0" borderId="0" xfId="0" applyFont="1"/>
    <xf numFmtId="0" fontId="3" fillId="0" borderId="12" xfId="0" applyFont="1" applyBorder="1" applyAlignment="1">
      <alignment horizontal="right" vertical="center"/>
    </xf>
    <xf numFmtId="0" fontId="2" fillId="0" borderId="12" xfId="0" applyFont="1" applyBorder="1"/>
    <xf numFmtId="0" fontId="2" fillId="0" borderId="0" xfId="0" applyFont="1"/>
    <xf numFmtId="0" fontId="5" fillId="0" borderId="16" xfId="0" applyFont="1" applyBorder="1" applyAlignment="1">
      <alignment horizontal="left"/>
    </xf>
    <xf numFmtId="0" fontId="3" fillId="0" borderId="2" xfId="0" applyFont="1" applyBorder="1" applyAlignment="1">
      <alignment horizontal="left"/>
    </xf>
    <xf numFmtId="0" fontId="3" fillId="0" borderId="0" xfId="0" applyFont="1" applyAlignment="1">
      <alignment horizontal="left"/>
    </xf>
    <xf numFmtId="0" fontId="3" fillId="0" borderId="17" xfId="0" applyFont="1" applyBorder="1" applyAlignment="1">
      <alignment horizontal="left"/>
    </xf>
    <xf numFmtId="0" fontId="12" fillId="0" borderId="4"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6" fillId="0" borderId="27" xfId="0" applyFont="1" applyBorder="1" applyAlignment="1" applyProtection="1">
      <alignment horizontal="center" vertical="top"/>
      <protection locked="0"/>
    </xf>
    <xf numFmtId="0" fontId="0" fillId="0" borderId="0" xfId="0" applyProtection="1">
      <protection locked="0"/>
    </xf>
    <xf numFmtId="0" fontId="6" fillId="0" borderId="0" xfId="0" applyFont="1"/>
    <xf numFmtId="0" fontId="0" fillId="0" borderId="12" xfId="0" applyBorder="1"/>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0" xfId="0" applyFont="1" applyAlignment="1">
      <alignment horizontal="left" shrinkToFit="1"/>
    </xf>
    <xf numFmtId="0" fontId="2" fillId="0" borderId="22" xfId="0" applyFont="1" applyBorder="1" applyAlignment="1">
      <alignment horizontal="center" shrinkToFit="1"/>
    </xf>
    <xf numFmtId="0" fontId="2" fillId="0" borderId="6" xfId="0" applyFont="1" applyBorder="1" applyAlignment="1">
      <alignment horizontal="center" shrinkToFit="1"/>
    </xf>
    <xf numFmtId="0" fontId="2" fillId="0" borderId="23" xfId="0" applyFont="1" applyBorder="1" applyAlignment="1">
      <alignment horizontal="center" shrinkToFit="1"/>
    </xf>
    <xf numFmtId="49" fontId="27" fillId="0" borderId="17" xfId="0" applyNumberFormat="1" applyFont="1" applyBorder="1" applyAlignment="1">
      <alignment horizontal="left"/>
    </xf>
    <xf numFmtId="14" fontId="20" fillId="0" borderId="2" xfId="0" applyNumberFormat="1" applyFont="1" applyBorder="1" applyAlignment="1">
      <alignment horizontal="center"/>
    </xf>
    <xf numFmtId="20" fontId="20" fillId="0" borderId="2" xfId="0" applyNumberFormat="1" applyFont="1" applyBorder="1" applyAlignment="1">
      <alignment horizontal="center"/>
    </xf>
    <xf numFmtId="0" fontId="20" fillId="0" borderId="0" xfId="0" applyFont="1" applyAlignment="1">
      <alignment horizontal="center" shrinkToFit="1"/>
    </xf>
    <xf numFmtId="0" fontId="20" fillId="0" borderId="0" xfId="0" applyFont="1" applyAlignment="1">
      <alignment horizontal="left" shrinkToFit="1"/>
    </xf>
    <xf numFmtId="0" fontId="10" fillId="0" borderId="0" xfId="0" applyFont="1" applyAlignment="1">
      <alignment vertical="top" wrapText="1"/>
    </xf>
    <xf numFmtId="0" fontId="0" fillId="0" borderId="0" xfId="0" applyAlignment="1">
      <alignment horizontal="right"/>
    </xf>
    <xf numFmtId="0" fontId="3" fillId="0" borderId="13" xfId="0" applyFont="1" applyBorder="1" applyAlignment="1">
      <alignment horizontal="center"/>
    </xf>
    <xf numFmtId="0" fontId="20" fillId="0" borderId="17" xfId="0" applyFont="1" applyBorder="1" applyAlignment="1">
      <alignment horizontal="left"/>
    </xf>
    <xf numFmtId="0" fontId="21" fillId="0" borderId="28" xfId="0" applyFont="1" applyBorder="1" applyAlignment="1">
      <alignment horizontal="left"/>
    </xf>
    <xf numFmtId="0" fontId="21" fillId="0" borderId="28" xfId="0" applyFont="1" applyBorder="1"/>
    <xf numFmtId="0" fontId="6" fillId="0" borderId="12" xfId="0" quotePrefix="1" applyFont="1" applyBorder="1" applyAlignment="1">
      <alignment horizontal="left"/>
    </xf>
    <xf numFmtId="0" fontId="6" fillId="0" borderId="0" xfId="0" applyFont="1" applyAlignment="1">
      <alignment horizontal="left"/>
    </xf>
    <xf numFmtId="0" fontId="20" fillId="0" borderId="0" xfId="0" applyFont="1" applyAlignment="1">
      <alignment horizontal="left"/>
    </xf>
    <xf numFmtId="0" fontId="2" fillId="0" borderId="13" xfId="0" applyFont="1" applyBorder="1" applyAlignment="1">
      <alignment horizontal="left" shrinkToFit="1"/>
    </xf>
    <xf numFmtId="0" fontId="20" fillId="0" borderId="0" xfId="0" applyFont="1" applyAlignment="1">
      <alignment horizontal="right"/>
    </xf>
    <xf numFmtId="0" fontId="6" fillId="0" borderId="12" xfId="0" applyFont="1" applyBorder="1" applyAlignment="1">
      <alignment horizontal="right" vertical="center"/>
    </xf>
    <xf numFmtId="0" fontId="6" fillId="0" borderId="0" xfId="0" applyFont="1" applyAlignment="1" applyProtection="1">
      <alignment horizontal="center"/>
      <protection locked="0"/>
    </xf>
    <xf numFmtId="0" fontId="31" fillId="0" borderId="0" xfId="0" quotePrefix="1" applyFont="1" applyAlignment="1">
      <alignment horizontal="left"/>
    </xf>
    <xf numFmtId="0" fontId="20" fillId="0" borderId="0" xfId="0" applyFont="1" applyAlignment="1">
      <alignment horizontal="left" vertical="top" wrapText="1"/>
    </xf>
    <xf numFmtId="0" fontId="20" fillId="0" borderId="12" xfId="0" quotePrefix="1" applyFont="1" applyBorder="1" applyAlignment="1">
      <alignment horizontal="left" vertical="top"/>
    </xf>
    <xf numFmtId="0" fontId="15" fillId="0" borderId="0" xfId="1" quotePrefix="1" applyFont="1" applyFill="1" applyBorder="1" applyAlignment="1" applyProtection="1">
      <alignment horizontal="left" vertical="top"/>
    </xf>
    <xf numFmtId="0" fontId="6" fillId="0" borderId="0" xfId="0" applyFont="1" applyAlignment="1">
      <alignment horizontal="left" vertical="top" wrapText="1"/>
    </xf>
    <xf numFmtId="0" fontId="6" fillId="0" borderId="13" xfId="0" applyFont="1" applyBorder="1" applyAlignment="1">
      <alignment horizontal="left" vertical="top" wrapText="1"/>
    </xf>
    <xf numFmtId="0" fontId="20" fillId="0" borderId="12" xfId="0" applyFont="1" applyBorder="1" applyAlignment="1">
      <alignment horizontal="left" vertical="top"/>
    </xf>
    <xf numFmtId="0" fontId="20" fillId="5" borderId="12" xfId="0" applyFont="1" applyFill="1" applyBorder="1" applyAlignment="1">
      <alignment horizontal="left" vertical="top"/>
    </xf>
    <xf numFmtId="0" fontId="6" fillId="5" borderId="0" xfId="0" applyFont="1" applyFill="1" applyAlignment="1">
      <alignment horizontal="left" vertical="top" wrapText="1"/>
    </xf>
    <xf numFmtId="0" fontId="6" fillId="0" borderId="0" xfId="0" applyFont="1" applyAlignment="1">
      <alignment horizontal="left"/>
    </xf>
    <xf numFmtId="0" fontId="0" fillId="0" borderId="0" xfId="0"/>
    <xf numFmtId="0" fontId="29" fillId="4" borderId="16"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17" xfId="0" applyFont="1" applyFill="1" applyBorder="1" applyAlignment="1">
      <alignment horizontal="center" vertical="center"/>
    </xf>
    <xf numFmtId="0" fontId="28" fillId="0" borderId="16" xfId="0" applyFont="1" applyBorder="1" applyAlignment="1">
      <alignment horizontal="right"/>
    </xf>
    <xf numFmtId="0" fontId="28" fillId="0" borderId="2" xfId="0" applyFont="1" applyBorder="1" applyAlignment="1">
      <alignment horizontal="right"/>
    </xf>
    <xf numFmtId="164" fontId="20" fillId="0" borderId="2" xfId="0" applyNumberFormat="1" applyFont="1" applyBorder="1" applyAlignment="1" applyProtection="1">
      <alignment horizontal="center"/>
      <protection locked="0"/>
    </xf>
    <xf numFmtId="164" fontId="20" fillId="0" borderId="17" xfId="0" applyNumberFormat="1" applyFont="1" applyBorder="1" applyAlignment="1" applyProtection="1">
      <alignment horizontal="center"/>
      <protection locked="0"/>
    </xf>
    <xf numFmtId="0" fontId="6" fillId="0" borderId="2" xfId="0" applyFont="1" applyBorder="1"/>
    <xf numFmtId="0" fontId="6" fillId="0" borderId="1" xfId="0" applyFont="1" applyBorder="1"/>
    <xf numFmtId="0" fontId="6" fillId="0" borderId="17" xfId="0" applyFont="1" applyBorder="1"/>
    <xf numFmtId="0" fontId="6" fillId="0" borderId="16" xfId="0" applyFont="1" applyBorder="1" applyAlignment="1">
      <alignment horizontal="right"/>
    </xf>
    <xf numFmtId="0" fontId="20" fillId="0" borderId="2" xfId="0" applyFont="1" applyBorder="1" applyAlignment="1">
      <alignment horizontal="right"/>
    </xf>
    <xf numFmtId="0" fontId="6" fillId="0" borderId="2" xfId="0" applyFont="1" applyBorder="1" applyAlignment="1">
      <alignment horizontal="right"/>
    </xf>
    <xf numFmtId="49" fontId="20" fillId="0" borderId="2" xfId="0" applyNumberFormat="1" applyFont="1" applyBorder="1" applyAlignment="1" applyProtection="1">
      <alignment horizontal="left" shrinkToFit="1"/>
      <protection locked="0"/>
    </xf>
    <xf numFmtId="0" fontId="20" fillId="0" borderId="2" xfId="0" applyFont="1" applyBorder="1" applyAlignment="1" applyProtection="1">
      <alignment horizontal="left" shrinkToFit="1"/>
      <protection locked="0"/>
    </xf>
    <xf numFmtId="0" fontId="6" fillId="0" borderId="18" xfId="0" applyFont="1" applyBorder="1" applyAlignment="1" applyProtection="1">
      <alignment horizontal="left" vertical="center"/>
      <protection locked="0"/>
    </xf>
    <xf numFmtId="0" fontId="10" fillId="0" borderId="4" xfId="0" applyFont="1" applyBorder="1" applyAlignment="1">
      <alignment horizontal="left" vertical="center"/>
    </xf>
    <xf numFmtId="0" fontId="20" fillId="0" borderId="20" xfId="0" applyFont="1" applyBorder="1" applyAlignment="1" applyProtection="1">
      <alignment horizontal="left" vertical="top"/>
      <protection locked="0"/>
    </xf>
    <xf numFmtId="0" fontId="20" fillId="0" borderId="1"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21" xfId="0" applyFont="1" applyBorder="1" applyAlignment="1" applyProtection="1">
      <alignment horizontal="left" vertical="top"/>
      <protection locked="0"/>
    </xf>
    <xf numFmtId="49" fontId="9" fillId="0" borderId="12" xfId="1" applyNumberFormat="1" applyFill="1" applyBorder="1" applyAlignment="1" applyProtection="1">
      <alignment horizontal="left" wrapText="1"/>
    </xf>
    <xf numFmtId="49" fontId="13" fillId="0" borderId="0" xfId="0" applyNumberFormat="1" applyFont="1" applyAlignment="1">
      <alignment horizontal="left" wrapText="1"/>
    </xf>
    <xf numFmtId="49" fontId="13" fillId="0" borderId="13" xfId="0" applyNumberFormat="1" applyFont="1" applyBorder="1" applyAlignment="1">
      <alignment horizontal="left" wrapText="1"/>
    </xf>
    <xf numFmtId="0" fontId="20" fillId="0" borderId="12" xfId="0" quotePrefix="1" applyFont="1" applyBorder="1" applyAlignment="1">
      <alignment horizontal="left" vertical="top" wrapText="1"/>
    </xf>
    <xf numFmtId="0" fontId="20" fillId="0" borderId="0" xfId="0" applyFont="1" applyAlignment="1">
      <alignment horizontal="left" vertical="top" wrapText="1"/>
    </xf>
    <xf numFmtId="0" fontId="20" fillId="0" borderId="13" xfId="0" applyFont="1" applyBorder="1" applyAlignment="1">
      <alignment horizontal="left" vertical="top" wrapText="1"/>
    </xf>
    <xf numFmtId="0" fontId="6" fillId="0" borderId="18" xfId="0" applyFont="1" applyBorder="1" applyAlignment="1">
      <alignment horizontal="left" vertical="top"/>
    </xf>
    <xf numFmtId="0" fontId="20" fillId="0" borderId="4" xfId="0" applyFont="1" applyBorder="1" applyAlignment="1">
      <alignment horizontal="left" vertical="top"/>
    </xf>
    <xf numFmtId="0" fontId="20" fillId="0" borderId="19" xfId="0" applyFont="1" applyBorder="1" applyAlignment="1">
      <alignment horizontal="left" vertical="top"/>
    </xf>
    <xf numFmtId="0" fontId="14" fillId="0" borderId="12" xfId="0" applyFont="1" applyBorder="1" applyAlignment="1">
      <alignment horizontal="left" vertical="top" wrapText="1"/>
    </xf>
    <xf numFmtId="0" fontId="14" fillId="0" borderId="0" xfId="0" applyFont="1" applyAlignment="1">
      <alignment horizontal="left" vertical="top" wrapText="1"/>
    </xf>
    <xf numFmtId="0" fontId="14" fillId="0" borderId="13" xfId="0" applyFont="1" applyBorder="1" applyAlignment="1">
      <alignment horizontal="left" vertical="top" wrapText="1"/>
    </xf>
    <xf numFmtId="0" fontId="2" fillId="0" borderId="12"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11" fillId="0" borderId="12" xfId="0" applyFont="1" applyBorder="1" applyAlignment="1">
      <alignment horizontal="left" vertical="top" wrapText="1"/>
    </xf>
    <xf numFmtId="0" fontId="11" fillId="0" borderId="0" xfId="0" applyFont="1" applyAlignment="1">
      <alignment horizontal="left" vertical="top" wrapText="1"/>
    </xf>
    <xf numFmtId="0" fontId="11" fillId="0" borderId="13" xfId="0" applyFont="1" applyBorder="1" applyAlignment="1">
      <alignment horizontal="left" vertical="top" wrapText="1"/>
    </xf>
    <xf numFmtId="0" fontId="3" fillId="0" borderId="18" xfId="0" applyFont="1" applyBorder="1" applyAlignment="1">
      <alignment horizontal="center" vertical="top"/>
    </xf>
    <xf numFmtId="0" fontId="3" fillId="0" borderId="4" xfId="0" applyFont="1" applyBorder="1" applyAlignment="1">
      <alignment horizontal="center" vertical="top"/>
    </xf>
    <xf numFmtId="0" fontId="3" fillId="0" borderId="19" xfId="0" applyFont="1" applyBorder="1" applyAlignment="1">
      <alignment horizontal="center" vertical="top"/>
    </xf>
    <xf numFmtId="0" fontId="6" fillId="0" borderId="12" xfId="0" applyFont="1" applyBorder="1" applyAlignment="1">
      <alignment horizontal="left" vertical="top" wrapText="1"/>
    </xf>
    <xf numFmtId="0" fontId="6" fillId="0" borderId="0" xfId="0" applyFont="1" applyAlignment="1">
      <alignment horizontal="left" vertical="top" wrapText="1"/>
    </xf>
    <xf numFmtId="0" fontId="6" fillId="0" borderId="13" xfId="0" applyFont="1" applyBorder="1" applyAlignment="1">
      <alignment horizontal="left" vertical="top" wrapText="1"/>
    </xf>
    <xf numFmtId="0" fontId="15" fillId="0" borderId="0" xfId="1" applyFont="1" applyFill="1" applyBorder="1" applyAlignment="1" applyProtection="1">
      <alignment horizontal="left" vertical="top"/>
    </xf>
    <xf numFmtId="0" fontId="20" fillId="0" borderId="0" xfId="0" applyFont="1" applyAlignment="1">
      <alignment horizontal="left" vertical="top"/>
    </xf>
    <xf numFmtId="0" fontId="20" fillId="0" borderId="13" xfId="0" applyFont="1" applyBorder="1" applyAlignment="1">
      <alignment horizontal="left" vertical="top"/>
    </xf>
    <xf numFmtId="0" fontId="6" fillId="0" borderId="12" xfId="0" applyFont="1" applyBorder="1" applyAlignment="1">
      <alignment horizontal="left" shrinkToFit="1"/>
    </xf>
    <xf numFmtId="0" fontId="6" fillId="0" borderId="0" xfId="0" applyFont="1" applyAlignment="1">
      <alignment horizontal="left" shrinkToFit="1"/>
    </xf>
    <xf numFmtId="0" fontId="22" fillId="0" borderId="12" xfId="1" applyFont="1" applyFill="1" applyBorder="1" applyAlignment="1" applyProtection="1">
      <alignment horizontal="left" shrinkToFit="1"/>
    </xf>
    <xf numFmtId="0" fontId="19" fillId="0" borderId="0" xfId="0" applyFont="1" applyAlignment="1">
      <alignment horizontal="left" shrinkToFit="1"/>
    </xf>
    <xf numFmtId="0" fontId="20" fillId="0" borderId="12" xfId="0" quotePrefix="1" applyFont="1" applyBorder="1" applyAlignment="1">
      <alignment horizontal="left" shrinkToFit="1"/>
    </xf>
    <xf numFmtId="0" fontId="20" fillId="0" borderId="0" xfId="0" applyFont="1" applyAlignment="1">
      <alignment horizontal="left" shrinkToFit="1"/>
    </xf>
    <xf numFmtId="0" fontId="23" fillId="0" borderId="0" xfId="0" applyFont="1" applyAlignment="1">
      <alignment horizontal="left" wrapText="1"/>
    </xf>
    <xf numFmtId="0" fontId="23" fillId="0" borderId="0" xfId="0" applyFont="1" applyAlignment="1">
      <alignment horizontal="left"/>
    </xf>
    <xf numFmtId="0" fontId="21" fillId="0" borderId="0" xfId="0" quotePrefix="1" applyFont="1" applyAlignment="1">
      <alignment horizontal="left" vertical="top" wrapText="1" shrinkToFit="1"/>
    </xf>
    <xf numFmtId="0" fontId="21" fillId="0" borderId="0" xfId="0" applyFont="1" applyAlignment="1">
      <alignment horizontal="left" vertical="top" wrapText="1" shrinkToFit="1"/>
    </xf>
    <xf numFmtId="0" fontId="21" fillId="0" borderId="0" xfId="0" quotePrefix="1" applyFont="1" applyAlignment="1">
      <alignment horizontal="left" wrapText="1" shrinkToFit="1"/>
    </xf>
    <xf numFmtId="0" fontId="21" fillId="0" borderId="0" xfId="0" applyFont="1" applyAlignment="1">
      <alignment horizontal="left" wrapText="1" shrinkToFit="1"/>
    </xf>
    <xf numFmtId="0" fontId="24" fillId="0" borderId="0" xfId="0" applyFont="1" applyAlignment="1">
      <alignment horizontal="center"/>
    </xf>
    <xf numFmtId="0" fontId="6" fillId="0" borderId="0" xfId="0" applyFont="1" applyAlignment="1">
      <alignment horizontal="left" wrapText="1"/>
    </xf>
    <xf numFmtId="0" fontId="1" fillId="0" borderId="0" xfId="0" applyFont="1" applyAlignment="1">
      <alignment horizontal="center"/>
    </xf>
    <xf numFmtId="0" fontId="25" fillId="2" borderId="7" xfId="0" applyFont="1" applyFill="1" applyBorder="1" applyAlignment="1">
      <alignment horizontal="center"/>
    </xf>
    <xf numFmtId="0" fontId="25" fillId="2" borderId="8" xfId="0" applyFont="1" applyFill="1" applyBorder="1" applyAlignment="1">
      <alignment horizontal="center"/>
    </xf>
    <xf numFmtId="0" fontId="25" fillId="2" borderId="9" xfId="0" applyFont="1" applyFill="1" applyBorder="1" applyAlignment="1">
      <alignment horizontal="center"/>
    </xf>
    <xf numFmtId="0" fontId="6" fillId="0" borderId="12" xfId="0" applyFont="1" applyBorder="1" applyAlignment="1">
      <alignment horizontal="right"/>
    </xf>
    <xf numFmtId="0" fontId="20" fillId="0" borderId="0" xfId="0" applyFont="1" applyAlignment="1">
      <alignment horizontal="right"/>
    </xf>
    <xf numFmtId="0" fontId="6" fillId="0" borderId="24" xfId="0" applyFont="1" applyBorder="1" applyAlignment="1" applyProtection="1">
      <alignment horizontal="center"/>
      <protection locked="0"/>
    </xf>
    <xf numFmtId="0" fontId="6" fillId="0" borderId="26" xfId="0" applyFont="1" applyBorder="1" applyAlignment="1" applyProtection="1">
      <alignment horizontal="center"/>
      <protection locked="0"/>
    </xf>
    <xf numFmtId="0" fontId="6" fillId="0" borderId="25" xfId="0" applyFont="1" applyBorder="1" applyAlignment="1" applyProtection="1">
      <alignment horizontal="center"/>
      <protection locked="0"/>
    </xf>
    <xf numFmtId="0" fontId="6" fillId="0" borderId="14" xfId="0" applyFont="1" applyBorder="1" applyAlignment="1">
      <alignment horizontal="right"/>
    </xf>
    <xf numFmtId="0" fontId="20" fillId="0" borderId="5" xfId="0" applyFont="1" applyBorder="1" applyAlignment="1">
      <alignment horizontal="right"/>
    </xf>
    <xf numFmtId="0" fontId="6" fillId="0" borderId="12" xfId="0" applyFont="1" applyBorder="1" applyAlignment="1">
      <alignment horizontal="right" vertical="center"/>
    </xf>
    <xf numFmtId="0" fontId="20" fillId="0" borderId="5" xfId="0" applyFont="1" applyBorder="1" applyAlignment="1" applyProtection="1">
      <alignment shrinkToFit="1"/>
      <protection locked="0"/>
    </xf>
    <xf numFmtId="0" fontId="24" fillId="0" borderId="0" xfId="0" applyFont="1"/>
    <xf numFmtId="0" fontId="24" fillId="0" borderId="13" xfId="0" applyFont="1" applyBorder="1"/>
    <xf numFmtId="14" fontId="20" fillId="0" borderId="5" xfId="0" applyNumberFormat="1" applyFont="1" applyBorder="1" applyAlignment="1" applyProtection="1">
      <alignment horizontal="left" shrinkToFit="1"/>
      <protection locked="0"/>
    </xf>
    <xf numFmtId="14" fontId="20" fillId="0" borderId="15" xfId="0" applyNumberFormat="1" applyFont="1" applyBorder="1" applyAlignment="1" applyProtection="1">
      <alignment horizontal="left" shrinkToFit="1"/>
      <protection locked="0"/>
    </xf>
    <xf numFmtId="0" fontId="6" fillId="0" borderId="16" xfId="0" applyFont="1" applyBorder="1" applyAlignment="1" applyProtection="1">
      <alignment horizontal="right"/>
      <protection locked="0"/>
    </xf>
    <xf numFmtId="0" fontId="33" fillId="0" borderId="0" xfId="0" applyFont="1" applyAlignment="1">
      <alignment vertical="top" wrapText="1"/>
    </xf>
    <xf numFmtId="0" fontId="33" fillId="0" borderId="13" xfId="0" applyFont="1" applyBorder="1" applyAlignment="1">
      <alignment vertical="top" wrapText="1"/>
    </xf>
    <xf numFmtId="0" fontId="30" fillId="0" borderId="0" xfId="0" applyFont="1" applyAlignment="1">
      <alignment vertical="top" wrapText="1"/>
    </xf>
    <xf numFmtId="0" fontId="30" fillId="0" borderId="13" xfId="0" applyFont="1" applyBorder="1" applyAlignment="1">
      <alignment vertical="top" wrapText="1"/>
    </xf>
    <xf numFmtId="0" fontId="6" fillId="0" borderId="5" xfId="0" applyFont="1" applyBorder="1" applyAlignment="1" applyProtection="1">
      <alignment horizontal="right"/>
      <protection locked="0"/>
    </xf>
    <xf numFmtId="0" fontId="6" fillId="0" borderId="2" xfId="0" applyFont="1" applyBorder="1" applyAlignment="1" applyProtection="1">
      <alignment horizontal="left"/>
      <protection locked="0"/>
    </xf>
    <xf numFmtId="0" fontId="20" fillId="0" borderId="2" xfId="0" applyFont="1" applyBorder="1" applyAlignment="1" applyProtection="1">
      <alignment horizontal="left"/>
      <protection locked="0"/>
    </xf>
    <xf numFmtId="0" fontId="20" fillId="0" borderId="1" xfId="0" applyFont="1" applyBorder="1" applyAlignment="1" applyProtection="1">
      <alignment horizontal="left"/>
      <protection locked="0"/>
    </xf>
    <xf numFmtId="0" fontId="20" fillId="0" borderId="17" xfId="0" applyFont="1" applyBorder="1" applyAlignment="1" applyProtection="1">
      <alignment horizontal="left"/>
      <protection locked="0"/>
    </xf>
    <xf numFmtId="0" fontId="20" fillId="0" borderId="2" xfId="0" applyFont="1" applyBorder="1" applyAlignment="1">
      <alignment horizontal="left"/>
    </xf>
    <xf numFmtId="0" fontId="6" fillId="0" borderId="2" xfId="0" applyFont="1" applyBorder="1" applyAlignment="1" applyProtection="1">
      <alignment horizontal="right"/>
      <protection locked="0"/>
    </xf>
    <xf numFmtId="0" fontId="20" fillId="0" borderId="4" xfId="0" applyFont="1" applyBorder="1" applyAlignment="1" applyProtection="1">
      <alignment horizontal="left"/>
      <protection locked="0"/>
    </xf>
    <xf numFmtId="49" fontId="6" fillId="0" borderId="2" xfId="0" applyNumberFormat="1" applyFont="1" applyBorder="1" applyAlignment="1" applyProtection="1">
      <alignment horizontal="left"/>
      <protection locked="0"/>
    </xf>
    <xf numFmtId="49" fontId="20" fillId="0" borderId="2" xfId="0" applyNumberFormat="1" applyFont="1" applyBorder="1" applyAlignment="1" applyProtection="1">
      <alignment horizontal="left"/>
      <protection locked="0"/>
    </xf>
    <xf numFmtId="49" fontId="20" fillId="0" borderId="17" xfId="0" applyNumberFormat="1" applyFont="1" applyBorder="1" applyAlignment="1" applyProtection="1">
      <alignment horizontal="left"/>
      <protection locked="0"/>
    </xf>
    <xf numFmtId="0" fontId="15" fillId="0" borderId="2" xfId="1" applyFont="1" applyFill="1" applyBorder="1" applyAlignment="1" applyProtection="1">
      <alignment horizontal="left" shrinkToFit="1"/>
    </xf>
  </cellXfs>
  <cellStyles count="2">
    <cellStyle name="Hyperlink" xfId="1" builtinId="8"/>
    <cellStyle name="Normal" xfId="0" builtinId="0"/>
  </cellStyles>
  <dxfs count="2">
    <dxf>
      <font>
        <color rgb="FFFF0000"/>
      </font>
    </dxf>
    <dxf>
      <fill>
        <patternFill>
          <bgColor theme="5" tint="0.7999816888943144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23</xdr:col>
      <xdr:colOff>175147</xdr:colOff>
      <xdr:row>2</xdr:row>
      <xdr:rowOff>152400</xdr:rowOff>
    </xdr:to>
    <xdr:pic>
      <xdr:nvPicPr>
        <xdr:cNvPr id="10" name="A4 Lands Header" descr="D:\Docs\TMC\VicTrack\VicTrack Visual assets\New Bkgs\Orange A4 Landscape header-01.png">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279" b="100000" l="29" r="99800">
                      <a14:foregroundMark x1="94983" y1="22873" x2="94983" y2="22873"/>
                      <a14:foregroundMark x1="91249" y1="15760" x2="91249" y2="15760"/>
                    </a14:backgroundRemoval>
                  </a14:imgEffect>
                </a14:imgLayer>
              </a14:imgProps>
            </a:ext>
            <a:ext uri="{28A0092B-C50C-407E-A947-70E740481C1C}">
              <a14:useLocalDpi xmlns:a14="http://schemas.microsoft.com/office/drawing/2010/main" val="0"/>
            </a:ext>
          </a:extLst>
        </a:blip>
        <a:srcRect/>
        <a:stretch>
          <a:fillRect/>
        </a:stretch>
      </xdr:blipFill>
      <xdr:spPr bwMode="auto">
        <a:xfrm>
          <a:off x="0" y="1"/>
          <a:ext cx="13439662" cy="2581274"/>
        </a:xfrm>
        <a:prstGeom prst="rect">
          <a:avLst/>
        </a:prstGeom>
        <a:noFill/>
        <a:ln>
          <a:noFill/>
        </a:ln>
      </xdr:spPr>
    </xdr:pic>
    <xdr:clientData/>
  </xdr:twoCellAnchor>
  <xdr:twoCellAnchor editAs="oneCell">
    <xdr:from>
      <xdr:col>20</xdr:col>
      <xdr:colOff>412751</xdr:colOff>
      <xdr:row>83</xdr:row>
      <xdr:rowOff>50801</xdr:rowOff>
    </xdr:from>
    <xdr:to>
      <xdr:col>22</xdr:col>
      <xdr:colOff>889001</xdr:colOff>
      <xdr:row>86</xdr:row>
      <xdr:rowOff>77444</xdr:rowOff>
    </xdr:to>
    <xdr:pic>
      <xdr:nvPicPr>
        <xdr:cNvPr id="5" name="Picture 4" descr="Related imag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937876" y="18053051"/>
          <a:ext cx="1793875" cy="693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victrack.com.au/get-help/call-in-out-form" TargetMode="External"/><Relationship Id="rId7" Type="http://schemas.openxmlformats.org/officeDocument/2006/relationships/vmlDrawing" Target="../drawings/vmlDrawing1.vml"/><Relationship Id="rId2" Type="http://schemas.openxmlformats.org/officeDocument/2006/relationships/hyperlink" Target="https://victrack.com.au/get-help/closure-form" TargetMode="External"/><Relationship Id="rId1" Type="http://schemas.openxmlformats.org/officeDocument/2006/relationships/hyperlink" Target="https://victrack.com.au/-/media/victrack/documents/engineering-standards/telecommunications-network-protection-plan.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victrack.com.au/get-help/call-in-out-for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85"/>
  <sheetViews>
    <sheetView showGridLines="0" tabSelected="1" topLeftCell="A3" zoomScaleNormal="100" workbookViewId="0">
      <selection activeCell="E20" sqref="E20:J20"/>
    </sheetView>
  </sheetViews>
  <sheetFormatPr defaultRowHeight="12.75" x14ac:dyDescent="0.2"/>
  <cols>
    <col min="1" max="1" width="11.28515625" customWidth="1"/>
    <col min="2" max="4" width="8.5703125" customWidth="1"/>
    <col min="5" max="5" width="7.5703125" customWidth="1"/>
    <col min="6" max="6" width="9.85546875" customWidth="1"/>
    <col min="7" max="7" width="5.85546875" customWidth="1"/>
    <col min="8" max="8" width="5.7109375" customWidth="1"/>
    <col min="9" max="9" width="1.7109375" customWidth="1"/>
    <col min="10" max="10" width="3.42578125" customWidth="1"/>
    <col min="11" max="11" width="2.5703125" customWidth="1"/>
    <col min="12" max="12" width="23.5703125" customWidth="1"/>
    <col min="13" max="13" width="9" customWidth="1"/>
    <col min="14" max="14" width="10.140625" customWidth="1"/>
    <col min="15" max="15" width="21.140625" customWidth="1"/>
    <col min="16" max="16" width="5" customWidth="1"/>
    <col min="17" max="17" width="5.85546875" customWidth="1"/>
    <col min="18" max="18" width="4.28515625" customWidth="1"/>
    <col min="19" max="19" width="6.28515625" customWidth="1"/>
    <col min="20" max="20" width="5.7109375" customWidth="1"/>
    <col min="21" max="21" width="13.42578125" customWidth="1"/>
    <col min="22" max="22" width="6.42578125" customWidth="1"/>
    <col min="23" max="23" width="14.5703125" customWidth="1"/>
    <col min="24" max="24" width="7.7109375" customWidth="1"/>
    <col min="25" max="25" width="5.7109375" customWidth="1"/>
  </cols>
  <sheetData>
    <row r="1" spans="2:23" ht="120" customHeight="1" x14ac:dyDescent="0.2"/>
    <row r="2" spans="2:23" ht="71.25" customHeight="1" x14ac:dyDescent="0.5">
      <c r="B2" s="132" t="s">
        <v>67</v>
      </c>
      <c r="C2" s="133"/>
      <c r="D2" s="133"/>
      <c r="E2" s="133"/>
      <c r="F2" s="133"/>
      <c r="G2" s="133"/>
      <c r="H2" s="133"/>
      <c r="I2" s="133"/>
      <c r="J2" s="133"/>
      <c r="K2" s="133"/>
      <c r="L2" s="133"/>
      <c r="M2" s="133"/>
      <c r="N2" s="133"/>
      <c r="O2" s="133"/>
      <c r="P2" s="133"/>
      <c r="R2" s="1"/>
    </row>
    <row r="3" spans="2:23" ht="17.25" customHeight="1" x14ac:dyDescent="0.25">
      <c r="B3" s="71" t="s">
        <v>68</v>
      </c>
      <c r="C3" s="72"/>
      <c r="D3" s="72"/>
      <c r="E3" s="72"/>
      <c r="F3" s="72"/>
      <c r="G3" s="72"/>
      <c r="H3" s="72"/>
      <c r="I3" s="72"/>
      <c r="J3" s="72"/>
      <c r="K3" s="72"/>
      <c r="L3" s="72"/>
      <c r="M3" s="72"/>
      <c r="N3" s="72"/>
      <c r="O3" s="72"/>
      <c r="P3" s="72"/>
      <c r="Q3" s="72"/>
      <c r="R3" s="72"/>
      <c r="S3" s="72"/>
      <c r="T3" s="72"/>
      <c r="U3" s="72"/>
      <c r="V3" s="72"/>
      <c r="W3" s="72"/>
    </row>
    <row r="4" spans="2:23" ht="65.25" customHeight="1" x14ac:dyDescent="0.25">
      <c r="B4" s="139" t="s">
        <v>74</v>
      </c>
      <c r="C4" s="71"/>
      <c r="D4" s="71"/>
      <c r="E4" s="71"/>
      <c r="F4" s="71"/>
      <c r="G4" s="71"/>
      <c r="H4" s="71"/>
      <c r="I4" s="71"/>
      <c r="J4" s="71"/>
      <c r="K4" s="71"/>
      <c r="L4" s="71"/>
      <c r="M4" s="71"/>
      <c r="N4" s="71"/>
      <c r="O4" s="71"/>
      <c r="P4" s="71"/>
      <c r="Q4" s="71"/>
      <c r="R4" s="71"/>
      <c r="S4" s="71"/>
      <c r="T4" s="71"/>
      <c r="U4" s="71"/>
      <c r="V4" s="71"/>
      <c r="W4" s="71"/>
    </row>
    <row r="5" spans="2:23" ht="25.5" customHeight="1" x14ac:dyDescent="0.25">
      <c r="B5" s="15" t="s">
        <v>0</v>
      </c>
      <c r="C5" s="13"/>
      <c r="D5" s="13"/>
      <c r="E5" s="13"/>
      <c r="F5" s="13"/>
      <c r="G5" s="138"/>
      <c r="H5" s="138"/>
      <c r="I5" s="138"/>
      <c r="J5" s="138"/>
      <c r="K5" s="138"/>
      <c r="L5" s="138"/>
      <c r="M5" s="138"/>
      <c r="N5" s="138"/>
      <c r="O5" s="138"/>
      <c r="P5" s="138"/>
      <c r="Q5" s="138"/>
      <c r="R5" s="13"/>
      <c r="S5" s="13"/>
      <c r="T5" s="13"/>
      <c r="U5" s="13"/>
      <c r="V5" s="13"/>
      <c r="W5" s="13"/>
    </row>
    <row r="6" spans="2:23" ht="18" customHeight="1" x14ac:dyDescent="0.25">
      <c r="B6" s="18" t="s">
        <v>47</v>
      </c>
      <c r="C6" s="13"/>
      <c r="D6" s="13"/>
      <c r="E6" s="13"/>
      <c r="F6" s="13"/>
      <c r="G6" s="14"/>
      <c r="H6" s="14"/>
      <c r="I6" s="14"/>
      <c r="J6" s="14"/>
      <c r="K6" s="14"/>
      <c r="L6" s="14"/>
      <c r="M6" s="14"/>
      <c r="N6" s="14"/>
      <c r="O6" s="14"/>
      <c r="P6" s="14"/>
      <c r="Q6" s="14"/>
      <c r="R6" s="13"/>
      <c r="S6" s="13"/>
      <c r="T6" s="13"/>
      <c r="U6" s="13"/>
      <c r="V6" s="13"/>
      <c r="W6" s="13"/>
    </row>
    <row r="7" spans="2:23" ht="18" customHeight="1" x14ac:dyDescent="0.25">
      <c r="B7" s="18" t="s">
        <v>48</v>
      </c>
      <c r="C7" s="13"/>
      <c r="D7" s="13"/>
      <c r="E7" s="13"/>
      <c r="F7" s="13"/>
      <c r="G7" s="13"/>
      <c r="H7" s="13"/>
      <c r="I7" s="13"/>
      <c r="J7" s="13"/>
      <c r="K7" s="13"/>
      <c r="L7" s="13"/>
      <c r="M7" s="13"/>
      <c r="N7" s="13"/>
      <c r="O7" s="13"/>
      <c r="P7" s="13"/>
      <c r="Q7" s="13"/>
      <c r="R7" s="13"/>
      <c r="S7" s="13"/>
      <c r="T7" s="13"/>
      <c r="U7" s="13"/>
      <c r="V7" s="13"/>
      <c r="W7" s="13"/>
    </row>
    <row r="8" spans="2:23" ht="18" customHeight="1" x14ac:dyDescent="0.2">
      <c r="B8" s="134" t="s">
        <v>49</v>
      </c>
      <c r="C8" s="135"/>
      <c r="D8" s="135"/>
      <c r="E8" s="135"/>
      <c r="F8" s="135"/>
      <c r="G8" s="135"/>
      <c r="H8" s="135"/>
      <c r="I8" s="135"/>
      <c r="J8" s="135"/>
      <c r="K8" s="135"/>
      <c r="L8" s="135"/>
      <c r="M8" s="135"/>
      <c r="N8" s="135"/>
      <c r="O8" s="135"/>
      <c r="P8" s="135"/>
      <c r="Q8" s="135"/>
      <c r="R8" s="135"/>
      <c r="S8" s="135"/>
      <c r="T8" s="135"/>
      <c r="U8" s="135"/>
      <c r="V8" s="135"/>
      <c r="W8" s="135"/>
    </row>
    <row r="9" spans="2:23" ht="15.75" customHeight="1" x14ac:dyDescent="0.2">
      <c r="B9" s="135"/>
      <c r="C9" s="135"/>
      <c r="D9" s="135"/>
      <c r="E9" s="135"/>
      <c r="F9" s="135"/>
      <c r="G9" s="135"/>
      <c r="H9" s="135"/>
      <c r="I9" s="135"/>
      <c r="J9" s="135"/>
      <c r="K9" s="135"/>
      <c r="L9" s="135"/>
      <c r="M9" s="135"/>
      <c r="N9" s="135"/>
      <c r="O9" s="135"/>
      <c r="P9" s="135"/>
      <c r="Q9" s="135"/>
      <c r="R9" s="135"/>
      <c r="S9" s="135"/>
      <c r="T9" s="135"/>
      <c r="U9" s="135"/>
      <c r="V9" s="135"/>
      <c r="W9" s="135"/>
    </row>
    <row r="10" spans="2:23" ht="14.25" customHeight="1" x14ac:dyDescent="0.2">
      <c r="B10" s="136" t="s">
        <v>50</v>
      </c>
      <c r="C10" s="137"/>
      <c r="D10" s="137"/>
      <c r="E10" s="137"/>
      <c r="F10" s="137"/>
      <c r="G10" s="137"/>
      <c r="H10" s="137"/>
      <c r="I10" s="137"/>
      <c r="J10" s="137"/>
      <c r="K10" s="137"/>
      <c r="L10" s="137"/>
      <c r="M10" s="137"/>
      <c r="N10" s="137"/>
      <c r="O10" s="137"/>
      <c r="P10" s="137"/>
      <c r="Q10" s="137"/>
      <c r="R10" s="137"/>
      <c r="S10" s="137"/>
      <c r="T10" s="137"/>
      <c r="U10" s="137"/>
      <c r="V10" s="137"/>
      <c r="W10" s="137"/>
    </row>
    <row r="11" spans="2:23" ht="18" customHeight="1" x14ac:dyDescent="0.25">
      <c r="B11" s="19" t="s">
        <v>52</v>
      </c>
      <c r="C11" s="16"/>
      <c r="D11" s="16"/>
      <c r="E11" s="16"/>
      <c r="F11" s="16"/>
      <c r="G11" s="16"/>
      <c r="H11" s="16"/>
      <c r="I11" s="16"/>
      <c r="J11" s="16"/>
      <c r="K11" s="16"/>
      <c r="L11" s="16"/>
      <c r="M11" s="16"/>
      <c r="N11" s="16"/>
      <c r="O11" s="16"/>
      <c r="P11" s="16"/>
      <c r="Q11" s="16"/>
      <c r="R11" s="16"/>
      <c r="S11" s="16"/>
      <c r="T11" s="16"/>
      <c r="U11" s="16"/>
      <c r="V11" s="16"/>
      <c r="W11" s="16"/>
    </row>
    <row r="12" spans="2:23" ht="18" customHeight="1" x14ac:dyDescent="0.25">
      <c r="B12" s="19" t="s">
        <v>51</v>
      </c>
      <c r="C12" s="16"/>
      <c r="D12" s="16"/>
      <c r="E12" s="16"/>
      <c r="F12" s="16"/>
      <c r="G12" s="16"/>
      <c r="H12" s="16"/>
      <c r="I12" s="16"/>
      <c r="J12" s="16"/>
      <c r="K12" s="16"/>
      <c r="L12" s="16"/>
      <c r="M12" s="16"/>
      <c r="N12" s="16"/>
      <c r="O12" s="16"/>
      <c r="P12" s="16"/>
      <c r="Q12" s="16"/>
      <c r="R12" s="16"/>
      <c r="S12" s="16"/>
      <c r="T12" s="16"/>
      <c r="U12" s="16"/>
      <c r="V12" s="16"/>
      <c r="W12" s="16"/>
    </row>
    <row r="13" spans="2:23" ht="18" customHeight="1" x14ac:dyDescent="0.25">
      <c r="B13" s="20" t="s">
        <v>53</v>
      </c>
      <c r="C13" s="17"/>
      <c r="D13" s="17"/>
      <c r="E13" s="17"/>
      <c r="F13" s="17"/>
      <c r="G13" s="17"/>
      <c r="H13" s="17"/>
      <c r="I13" s="17"/>
      <c r="J13" s="17"/>
      <c r="K13" s="17"/>
      <c r="L13" s="17"/>
      <c r="M13" s="17"/>
      <c r="N13" s="17"/>
      <c r="O13" s="17"/>
      <c r="P13" s="16"/>
      <c r="Q13" s="16"/>
      <c r="R13" s="16"/>
      <c r="S13" s="16"/>
      <c r="T13" s="16"/>
      <c r="U13" s="16"/>
      <c r="V13" s="16"/>
      <c r="W13" s="16"/>
    </row>
    <row r="14" spans="2:23" ht="18" customHeight="1" x14ac:dyDescent="0.25">
      <c r="B14" s="19" t="s">
        <v>55</v>
      </c>
      <c r="C14" s="16"/>
      <c r="D14" s="16"/>
      <c r="E14" s="16"/>
      <c r="F14" s="16"/>
      <c r="G14" s="16"/>
      <c r="H14" s="16"/>
      <c r="I14" s="16"/>
      <c r="J14" s="16"/>
      <c r="K14" s="16"/>
      <c r="L14" s="16"/>
      <c r="M14" s="16"/>
      <c r="N14" s="16"/>
      <c r="O14" s="16"/>
      <c r="P14" s="16"/>
      <c r="Q14" s="16"/>
      <c r="R14" s="16"/>
      <c r="S14" s="16"/>
      <c r="T14" s="16"/>
      <c r="U14" s="16"/>
      <c r="V14" s="16"/>
      <c r="W14" s="16"/>
    </row>
    <row r="15" spans="2:23" ht="18" customHeight="1" x14ac:dyDescent="0.2">
      <c r="B15" s="19" t="s">
        <v>54</v>
      </c>
      <c r="C15" s="16"/>
      <c r="D15" s="16"/>
      <c r="E15" s="16"/>
      <c r="F15" s="16"/>
      <c r="G15" s="16"/>
      <c r="H15" s="16"/>
      <c r="I15" s="16"/>
      <c r="J15" s="16"/>
      <c r="K15" s="16"/>
      <c r="L15" s="16"/>
      <c r="M15" s="16"/>
      <c r="N15" s="16"/>
      <c r="O15" s="16"/>
      <c r="P15" s="16"/>
      <c r="Q15" s="16"/>
      <c r="R15" s="16"/>
      <c r="S15" s="16"/>
      <c r="T15" s="16"/>
      <c r="U15" s="16"/>
      <c r="V15" s="16"/>
      <c r="W15" s="16"/>
    </row>
    <row r="16" spans="2:23" ht="15.75" x14ac:dyDescent="0.25">
      <c r="B16" s="62" t="s">
        <v>69</v>
      </c>
      <c r="C16" s="3"/>
      <c r="D16" s="3"/>
      <c r="E16" s="3"/>
      <c r="F16" s="3"/>
      <c r="G16" s="3"/>
      <c r="H16" s="3"/>
      <c r="I16" s="3"/>
      <c r="J16" s="3"/>
      <c r="K16" s="3"/>
      <c r="L16" s="3"/>
      <c r="M16" s="3"/>
      <c r="N16" s="3"/>
      <c r="O16" s="3"/>
      <c r="P16" s="3"/>
      <c r="Q16" s="3"/>
      <c r="R16" s="3"/>
      <c r="S16" s="3"/>
      <c r="T16" s="3"/>
      <c r="U16" s="3"/>
      <c r="V16" s="3"/>
      <c r="W16" s="3"/>
    </row>
    <row r="17" spans="2:23" ht="8.25" customHeight="1" thickBot="1" x14ac:dyDescent="0.25">
      <c r="B17" s="140"/>
      <c r="C17" s="140"/>
      <c r="D17" s="140"/>
      <c r="E17" s="140"/>
      <c r="F17" s="140"/>
      <c r="G17" s="140"/>
      <c r="H17" s="140"/>
      <c r="I17" s="140"/>
      <c r="J17" s="140"/>
      <c r="K17" s="140"/>
      <c r="L17" s="140"/>
      <c r="M17" s="140"/>
      <c r="N17" s="140"/>
      <c r="O17" s="140"/>
    </row>
    <row r="18" spans="2:23" ht="21" thickBot="1" x14ac:dyDescent="0.35">
      <c r="B18" s="141" t="s">
        <v>56</v>
      </c>
      <c r="C18" s="142"/>
      <c r="D18" s="142"/>
      <c r="E18" s="142"/>
      <c r="F18" s="142"/>
      <c r="G18" s="142"/>
      <c r="H18" s="142"/>
      <c r="I18" s="142"/>
      <c r="J18" s="142"/>
      <c r="K18" s="142"/>
      <c r="L18" s="142"/>
      <c r="M18" s="142"/>
      <c r="N18" s="142"/>
      <c r="O18" s="142"/>
      <c r="P18" s="142"/>
      <c r="Q18" s="142"/>
      <c r="R18" s="142"/>
      <c r="S18" s="142"/>
      <c r="T18" s="142"/>
      <c r="U18" s="142"/>
      <c r="V18" s="142"/>
      <c r="W18" s="143"/>
    </row>
    <row r="19" spans="2:23" ht="14.25" customHeight="1" thickTop="1" thickBot="1" x14ac:dyDescent="0.35">
      <c r="B19" s="21"/>
      <c r="C19" s="22"/>
      <c r="D19" s="22"/>
      <c r="E19" s="22"/>
      <c r="F19" s="22"/>
      <c r="G19" s="22"/>
      <c r="H19" s="22"/>
      <c r="I19" s="22"/>
      <c r="J19" s="22"/>
      <c r="K19" s="22"/>
      <c r="L19" s="22"/>
      <c r="M19" s="22"/>
      <c r="N19" s="22"/>
      <c r="O19" s="22"/>
      <c r="P19" s="22"/>
      <c r="Q19" s="22"/>
      <c r="R19" s="22"/>
      <c r="S19" s="22"/>
      <c r="T19" s="22"/>
      <c r="U19" s="22"/>
      <c r="V19" s="22"/>
      <c r="W19" s="23"/>
    </row>
    <row r="20" spans="2:23" ht="20.25" thickTop="1" thickBot="1" x14ac:dyDescent="0.35">
      <c r="B20" s="144" t="s">
        <v>32</v>
      </c>
      <c r="C20" s="145"/>
      <c r="D20" s="145"/>
      <c r="E20" s="146" t="s">
        <v>43</v>
      </c>
      <c r="F20" s="147"/>
      <c r="G20" s="147"/>
      <c r="H20" s="147"/>
      <c r="I20" s="147"/>
      <c r="J20" s="148"/>
      <c r="K20" s="24"/>
      <c r="L20" s="153" t="s">
        <v>64</v>
      </c>
      <c r="M20" s="153"/>
      <c r="N20" s="153"/>
      <c r="O20" s="153"/>
      <c r="P20" s="153"/>
      <c r="Q20" s="153"/>
      <c r="R20" s="153"/>
      <c r="S20" s="153"/>
      <c r="T20" s="153"/>
      <c r="U20" s="153"/>
      <c r="V20" s="153"/>
      <c r="W20" s="154"/>
    </row>
    <row r="21" spans="2:23" ht="9" customHeight="1" thickTop="1" thickBot="1" x14ac:dyDescent="0.35">
      <c r="B21" s="5"/>
      <c r="C21" s="6"/>
      <c r="D21" s="6"/>
      <c r="E21" s="7"/>
      <c r="F21" s="8"/>
      <c r="G21" s="6"/>
      <c r="H21" s="6"/>
      <c r="I21" s="6"/>
      <c r="J21" s="7"/>
      <c r="K21" s="8"/>
      <c r="L21" s="6"/>
      <c r="M21" s="7"/>
      <c r="N21" s="8"/>
      <c r="P21" s="7"/>
      <c r="S21" s="7"/>
      <c r="T21" s="8"/>
      <c r="U21" s="8"/>
      <c r="V21" s="7"/>
      <c r="W21" s="51"/>
    </row>
    <row r="22" spans="2:23" ht="17.25" thickTop="1" thickBot="1" x14ac:dyDescent="0.3">
      <c r="B22" s="151" t="s">
        <v>33</v>
      </c>
      <c r="C22" s="145"/>
      <c r="D22" s="145"/>
      <c r="E22" s="146" t="s">
        <v>44</v>
      </c>
      <c r="F22" s="147"/>
      <c r="G22" s="147"/>
      <c r="H22" s="147"/>
      <c r="I22" s="147"/>
      <c r="J22" s="148"/>
      <c r="K22" s="49"/>
      <c r="L22" s="158" t="str">
        <f>IF(E20="Access",VLOOKUP(E20,Note,2,FALSE),IFERROR(VLOOKUP(E22,Note,2,FALSE),""))</f>
        <v/>
      </c>
      <c r="M22" s="158"/>
      <c r="N22" s="158"/>
      <c r="O22" s="158"/>
      <c r="P22" s="158"/>
      <c r="Q22" s="158"/>
      <c r="R22" s="158"/>
      <c r="S22" s="158"/>
      <c r="T22" s="158"/>
      <c r="U22" s="158"/>
      <c r="V22" s="158"/>
      <c r="W22" s="159"/>
    </row>
    <row r="23" spans="2:23" ht="17.25" customHeight="1" thickTop="1" thickBot="1" x14ac:dyDescent="0.3">
      <c r="B23" s="60"/>
      <c r="C23" s="59"/>
      <c r="D23" s="59"/>
      <c r="E23" s="61"/>
      <c r="F23" s="61"/>
      <c r="G23" s="61"/>
      <c r="H23" s="61"/>
      <c r="I23" s="61"/>
      <c r="J23" s="61"/>
      <c r="K23" s="49"/>
      <c r="L23" s="158"/>
      <c r="M23" s="158"/>
      <c r="N23" s="158"/>
      <c r="O23" s="158"/>
      <c r="P23" s="158"/>
      <c r="Q23" s="158"/>
      <c r="R23" s="158"/>
      <c r="S23" s="158"/>
      <c r="T23" s="158"/>
      <c r="U23" s="158"/>
      <c r="V23" s="158"/>
      <c r="W23" s="159"/>
    </row>
    <row r="24" spans="2:23" ht="17.25" thickTop="1" thickBot="1" x14ac:dyDescent="0.3">
      <c r="B24" s="151" t="s">
        <v>65</v>
      </c>
      <c r="C24" s="145"/>
      <c r="D24" s="145"/>
      <c r="E24" s="146"/>
      <c r="F24" s="147"/>
      <c r="G24" s="147"/>
      <c r="H24" s="147"/>
      <c r="I24" s="147"/>
      <c r="J24" s="148"/>
      <c r="K24" s="49"/>
      <c r="L24" s="160" t="str">
        <f>IF(E20="&lt; Select Work Type &gt;","",IF(E24=0,IF(E20="Power works","Please supply NMI or Meter number.","NMI or Meter number not required"),""))</f>
        <v/>
      </c>
      <c r="M24" s="160"/>
      <c r="N24" s="160"/>
      <c r="O24" s="160"/>
      <c r="P24" s="160"/>
      <c r="Q24" s="160"/>
      <c r="R24" s="160"/>
      <c r="S24" s="160"/>
      <c r="T24" s="160"/>
      <c r="U24" s="160"/>
      <c r="V24" s="160"/>
      <c r="W24" s="161"/>
    </row>
    <row r="25" spans="2:23" ht="12" customHeight="1" thickTop="1" x14ac:dyDescent="0.25">
      <c r="B25" s="25"/>
      <c r="C25" s="50"/>
      <c r="D25" s="50"/>
      <c r="E25" s="7"/>
      <c r="F25" s="10"/>
      <c r="H25" s="49"/>
      <c r="I25" s="49"/>
      <c r="J25" s="49"/>
      <c r="K25" s="49"/>
      <c r="L25" s="160"/>
      <c r="M25" s="160"/>
      <c r="N25" s="160"/>
      <c r="O25" s="160"/>
      <c r="P25" s="160"/>
      <c r="Q25" s="160"/>
      <c r="R25" s="160"/>
      <c r="S25" s="160"/>
      <c r="T25" s="160"/>
      <c r="U25" s="160"/>
      <c r="V25" s="160"/>
      <c r="W25" s="161"/>
    </row>
    <row r="26" spans="2:23" ht="6.75" customHeight="1" thickBot="1" x14ac:dyDescent="0.3">
      <c r="B26" s="26"/>
      <c r="C26" s="27"/>
      <c r="D26" s="27"/>
      <c r="E26" s="27"/>
      <c r="F26" s="27"/>
      <c r="G26" s="27"/>
      <c r="H26" s="27"/>
      <c r="I26" s="27"/>
      <c r="J26" s="27"/>
      <c r="K26" s="27"/>
      <c r="L26" s="27"/>
      <c r="M26" s="27"/>
      <c r="N26" s="27"/>
      <c r="O26" s="27"/>
      <c r="W26" s="9"/>
    </row>
    <row r="27" spans="2:23" ht="17.25" customHeight="1" thickTop="1" x14ac:dyDescent="0.25">
      <c r="B27" s="149" t="s">
        <v>13</v>
      </c>
      <c r="C27" s="150"/>
      <c r="D27" s="150"/>
      <c r="E27" s="150"/>
      <c r="F27" s="150"/>
      <c r="G27" s="152"/>
      <c r="H27" s="152"/>
      <c r="I27" s="152"/>
      <c r="J27" s="152"/>
      <c r="K27" s="152"/>
      <c r="L27" s="152"/>
      <c r="M27" s="162" t="s">
        <v>2</v>
      </c>
      <c r="N27" s="150"/>
      <c r="O27" s="150"/>
      <c r="P27" s="155"/>
      <c r="Q27" s="155"/>
      <c r="R27" s="155"/>
      <c r="S27" s="155"/>
      <c r="T27" s="155"/>
      <c r="U27" s="155"/>
      <c r="V27" s="155"/>
      <c r="W27" s="156"/>
    </row>
    <row r="28" spans="2:23" ht="17.25" customHeight="1" x14ac:dyDescent="0.25">
      <c r="B28" s="157" t="s">
        <v>7</v>
      </c>
      <c r="C28" s="84"/>
      <c r="D28" s="84"/>
      <c r="E28" s="84"/>
      <c r="F28" s="84"/>
      <c r="G28" s="87"/>
      <c r="H28" s="87"/>
      <c r="I28" s="87"/>
      <c r="J28" s="87"/>
      <c r="K28" s="87"/>
      <c r="L28" s="87"/>
      <c r="M28" s="85" t="s">
        <v>6</v>
      </c>
      <c r="N28" s="84"/>
      <c r="O28" s="84"/>
      <c r="P28" s="163"/>
      <c r="Q28" s="164"/>
      <c r="R28" s="164"/>
      <c r="S28" s="164"/>
      <c r="T28" s="164"/>
      <c r="U28" s="164"/>
      <c r="V28" s="164"/>
      <c r="W28" s="52"/>
    </row>
    <row r="29" spans="2:23" ht="17.25" customHeight="1" x14ac:dyDescent="0.25">
      <c r="B29" s="83" t="s">
        <v>8</v>
      </c>
      <c r="C29" s="84"/>
      <c r="D29" s="84"/>
      <c r="E29" s="84"/>
      <c r="F29" s="84"/>
      <c r="G29" s="86"/>
      <c r="H29" s="86"/>
      <c r="I29" s="86"/>
      <c r="J29" s="86"/>
      <c r="K29" s="86"/>
      <c r="L29" s="86"/>
      <c r="M29" s="85" t="s">
        <v>39</v>
      </c>
      <c r="N29" s="84"/>
      <c r="O29" s="84"/>
      <c r="P29" s="165"/>
      <c r="Q29" s="165"/>
      <c r="R29" s="164"/>
      <c r="S29" s="164"/>
      <c r="T29" s="164"/>
      <c r="U29" s="164"/>
      <c r="V29" s="164"/>
      <c r="W29" s="166"/>
    </row>
    <row r="30" spans="2:23" ht="17.25" customHeight="1" x14ac:dyDescent="0.25">
      <c r="B30" s="83"/>
      <c r="C30" s="84"/>
      <c r="D30" s="84"/>
      <c r="E30" s="84"/>
      <c r="F30" s="84"/>
      <c r="G30" s="173"/>
      <c r="H30" s="173"/>
      <c r="I30" s="173"/>
      <c r="J30" s="173"/>
      <c r="K30" s="173"/>
      <c r="L30" s="173"/>
      <c r="M30" s="168"/>
      <c r="N30" s="84"/>
      <c r="O30" s="84"/>
      <c r="P30" s="167"/>
      <c r="Q30" s="167"/>
      <c r="R30" s="167"/>
      <c r="S30" s="167"/>
      <c r="T30" s="167"/>
      <c r="U30" s="167"/>
      <c r="V30" s="167"/>
      <c r="W30" s="44"/>
    </row>
    <row r="31" spans="2:23" ht="18" customHeight="1" x14ac:dyDescent="0.2">
      <c r="B31" s="73" t="s">
        <v>3</v>
      </c>
      <c r="C31" s="74"/>
      <c r="D31" s="74"/>
      <c r="E31" s="74"/>
      <c r="F31" s="74"/>
      <c r="G31" s="74"/>
      <c r="H31" s="74"/>
      <c r="I31" s="74"/>
      <c r="J31" s="74"/>
      <c r="K31" s="74"/>
      <c r="L31" s="74"/>
      <c r="M31" s="74"/>
      <c r="N31" s="74"/>
      <c r="O31" s="74"/>
      <c r="P31" s="74"/>
      <c r="Q31" s="74"/>
      <c r="R31" s="74"/>
      <c r="S31" s="74"/>
      <c r="T31" s="74"/>
      <c r="U31" s="74"/>
      <c r="V31" s="74"/>
      <c r="W31" s="75"/>
    </row>
    <row r="32" spans="2:23" ht="17.25" customHeight="1" x14ac:dyDescent="0.25">
      <c r="B32" s="83" t="s">
        <v>1</v>
      </c>
      <c r="C32" s="85"/>
      <c r="D32" s="85"/>
      <c r="E32" s="85"/>
      <c r="F32" s="85"/>
      <c r="G32" s="164"/>
      <c r="H32" s="164"/>
      <c r="I32" s="164"/>
      <c r="J32" s="164"/>
      <c r="K32" s="164"/>
      <c r="L32" s="164"/>
      <c r="M32" s="164"/>
      <c r="N32" s="164"/>
      <c r="O32" s="164"/>
      <c r="P32" s="164"/>
      <c r="Q32" s="164"/>
      <c r="R32" s="164"/>
      <c r="S32" s="164"/>
      <c r="T32" s="164"/>
      <c r="U32" s="164"/>
      <c r="V32" s="164"/>
      <c r="W32" s="166"/>
    </row>
    <row r="33" spans="2:23" ht="17.25" customHeight="1" x14ac:dyDescent="0.25">
      <c r="B33" s="83" t="s">
        <v>14</v>
      </c>
      <c r="C33" s="84"/>
      <c r="D33" s="84"/>
      <c r="E33" s="84"/>
      <c r="F33" s="84"/>
      <c r="G33" s="164"/>
      <c r="H33" s="164"/>
      <c r="I33" s="164"/>
      <c r="J33" s="164"/>
      <c r="K33" s="164"/>
      <c r="L33" s="164"/>
      <c r="M33" s="164"/>
      <c r="N33" s="164"/>
      <c r="O33" s="164"/>
      <c r="P33" s="164"/>
      <c r="Q33" s="164"/>
      <c r="R33" s="164"/>
      <c r="S33" s="164"/>
      <c r="T33" s="164"/>
      <c r="U33" s="164"/>
      <c r="V33" s="164"/>
      <c r="W33" s="166"/>
    </row>
    <row r="34" spans="2:23" ht="17.25" customHeight="1" x14ac:dyDescent="0.25">
      <c r="B34" s="83" t="s">
        <v>9</v>
      </c>
      <c r="C34" s="84"/>
      <c r="D34" s="84"/>
      <c r="E34" s="84"/>
      <c r="F34" s="84"/>
      <c r="G34" s="170"/>
      <c r="H34" s="171"/>
      <c r="I34" s="171"/>
      <c r="J34" s="171"/>
      <c r="K34" s="171"/>
      <c r="L34" s="171"/>
      <c r="M34" s="171"/>
      <c r="N34" s="171"/>
      <c r="O34" s="171"/>
      <c r="P34" s="171"/>
      <c r="Q34" s="171"/>
      <c r="R34" s="171"/>
      <c r="S34" s="171"/>
      <c r="T34" s="171"/>
      <c r="U34" s="171"/>
      <c r="V34" s="171"/>
      <c r="W34" s="172"/>
    </row>
    <row r="35" spans="2:23" ht="17.25" customHeight="1" x14ac:dyDescent="0.25">
      <c r="B35" s="83" t="s">
        <v>26</v>
      </c>
      <c r="C35" s="84"/>
      <c r="D35" s="84"/>
      <c r="E35" s="84"/>
      <c r="F35" s="84"/>
      <c r="G35" s="164"/>
      <c r="H35" s="164"/>
      <c r="I35" s="164"/>
      <c r="J35" s="164"/>
      <c r="K35" s="164"/>
      <c r="L35" s="164"/>
      <c r="M35" s="169"/>
      <c r="N35" s="169"/>
      <c r="O35" s="169"/>
      <c r="P35" s="164"/>
      <c r="Q35" s="164"/>
      <c r="R35" s="164"/>
      <c r="S35" s="164"/>
      <c r="T35" s="164"/>
      <c r="U35" s="164"/>
      <c r="V35" s="164"/>
      <c r="W35" s="166"/>
    </row>
    <row r="36" spans="2:23" ht="17.25" customHeight="1" x14ac:dyDescent="0.25">
      <c r="B36" s="83" t="s">
        <v>27</v>
      </c>
      <c r="C36" s="84"/>
      <c r="D36" s="84"/>
      <c r="E36" s="84"/>
      <c r="F36" s="84"/>
      <c r="G36" s="78" t="s">
        <v>66</v>
      </c>
      <c r="H36" s="78"/>
      <c r="I36" s="78"/>
      <c r="J36" s="78"/>
      <c r="K36" s="78"/>
      <c r="L36" s="78"/>
      <c r="M36" s="85" t="s">
        <v>28</v>
      </c>
      <c r="N36" s="84"/>
      <c r="O36" s="84"/>
      <c r="P36" s="45"/>
      <c r="Q36" s="78" t="s">
        <v>66</v>
      </c>
      <c r="R36" s="78"/>
      <c r="S36" s="78"/>
      <c r="T36" s="78"/>
      <c r="U36" s="78"/>
      <c r="V36" s="78"/>
      <c r="W36" s="79"/>
    </row>
    <row r="37" spans="2:23" ht="17.25" customHeight="1" x14ac:dyDescent="0.25">
      <c r="B37" s="83" t="s">
        <v>29</v>
      </c>
      <c r="C37" s="84"/>
      <c r="D37" s="84"/>
      <c r="E37" s="84"/>
      <c r="F37" s="84"/>
      <c r="G37" s="78" t="str">
        <f>IF(E22="&lt; Select Permit Type &gt;","",IF(E22=0,"",IF($E$22="Outage","dd/mm/yyyy hh:mm","Not Required")))</f>
        <v/>
      </c>
      <c r="H37" s="78"/>
      <c r="I37" s="78"/>
      <c r="J37" s="78"/>
      <c r="K37" s="78"/>
      <c r="L37" s="78"/>
      <c r="M37" s="85" t="s">
        <v>57</v>
      </c>
      <c r="N37" s="84"/>
      <c r="O37" s="84"/>
      <c r="P37" s="46"/>
      <c r="Q37" s="78" t="str">
        <f>IF(E22="&lt; Select Permit Type &gt;","",IF(E22=0,"",IF($E$22="Outage","dd/mm/yyyy hh:mm","Not Required")))</f>
        <v/>
      </c>
      <c r="R37" s="78"/>
      <c r="S37" s="78"/>
      <c r="T37" s="78"/>
      <c r="U37" s="78"/>
      <c r="V37" s="78"/>
      <c r="W37" s="79"/>
    </row>
    <row r="38" spans="2:23" ht="17.25" customHeight="1" x14ac:dyDescent="0.25">
      <c r="B38" s="76" t="s">
        <v>10</v>
      </c>
      <c r="C38" s="77"/>
      <c r="D38" s="77"/>
      <c r="E38" s="77"/>
      <c r="F38" s="77"/>
      <c r="G38" s="80" t="str">
        <f>IF(Q36="dd/mm/yyyy hh:mm","",IF(E22="&lt; Select Permit Type &gt;","Error - Please select Permit Type above",IF(SUM(Q36-G36)&gt;30,"Error - Total permit duration cannot be greater than 30 days",IF(Q37="dd/mm/yyyy hh:mm","",IF(OR(G37="",Q37="",G36=0,Q36=0),"",IF(Q36&lt;G36,"Error - Planned end date/time is before planned start date/time",IF(Q37&lt;G37,"Error - Outage end is before outage start date/time",IF(OR(G37="Not Required",Q37="Not Required"),"",IF(OR(G37&lt;G36,G37&gt;Q36,Q37&lt;G36,Q37&gt;Q36),"Error - Outage date and time must be within planned start and end date/time",IF(INT(Q37-G37)=0,"",IF(INT(Q37-G37)=1,INT(Q37-G37)&amp;" Day ",IF(INT(Q37-G37)&gt;1,INT(Q37-G37)&amp;" Days ")))&amp;IF(HOUR(MOD(Q37-G37,1))=0,"",IF(HOUR(MOD(Q37-G37,1))=1,HOUR(MOD(Q37-G37,1))&amp;" Hour ",IF(HOUR(MOD(Q37-G37,1))&gt;1,HOUR(MOD(Q37-G37,1))&amp;" Hours ")))&amp;IF(MINUTE(MOD(Q37-G37,1))=0,"",IF(MINUTE(MOD(Q37-G37,1))=1,MINUTE(MOD(Q37-G37,1))&amp;" Minute ",IF(MINUTE(MOD(Q37-G37,1))&gt;1,MINUTE(MOD(Q37-G37,1))&amp;" Minutes"))))))))))))</f>
        <v/>
      </c>
      <c r="H38" s="80"/>
      <c r="I38" s="80"/>
      <c r="J38" s="80"/>
      <c r="K38" s="80"/>
      <c r="L38" s="80"/>
      <c r="M38" s="81"/>
      <c r="N38" s="81"/>
      <c r="O38" s="81"/>
      <c r="P38" s="80"/>
      <c r="Q38" s="80"/>
      <c r="R38" s="80"/>
      <c r="S38" s="80"/>
      <c r="T38" s="80"/>
      <c r="U38" s="80"/>
      <c r="V38" s="80"/>
      <c r="W38" s="82"/>
    </row>
    <row r="39" spans="2:23" ht="12.75" customHeight="1" x14ac:dyDescent="0.25">
      <c r="B39" s="28"/>
      <c r="C39" s="29"/>
      <c r="D39" s="29"/>
      <c r="E39" s="29"/>
      <c r="F39" s="29"/>
      <c r="G39" s="29"/>
      <c r="H39" s="29"/>
      <c r="I39" s="29"/>
      <c r="J39" s="29"/>
      <c r="K39" s="29"/>
      <c r="L39" s="29"/>
      <c r="M39" s="29"/>
      <c r="N39" s="30"/>
      <c r="O39" s="29"/>
      <c r="P39" s="29"/>
      <c r="Q39" s="29"/>
      <c r="R39" s="29"/>
      <c r="S39" s="29"/>
      <c r="T39" s="29"/>
      <c r="U39" s="29"/>
      <c r="V39" s="29"/>
      <c r="W39" s="31"/>
    </row>
    <row r="40" spans="2:23" ht="18" customHeight="1" x14ac:dyDescent="0.2">
      <c r="B40" s="73" t="s">
        <v>63</v>
      </c>
      <c r="C40" s="74"/>
      <c r="D40" s="74"/>
      <c r="E40" s="74"/>
      <c r="F40" s="74"/>
      <c r="G40" s="74"/>
      <c r="H40" s="74"/>
      <c r="I40" s="74"/>
      <c r="J40" s="74"/>
      <c r="K40" s="74"/>
      <c r="L40" s="74"/>
      <c r="M40" s="74"/>
      <c r="N40" s="74"/>
      <c r="O40" s="74"/>
      <c r="P40" s="74"/>
      <c r="Q40" s="74"/>
      <c r="R40" s="74"/>
      <c r="S40" s="74"/>
      <c r="T40" s="74"/>
      <c r="U40" s="74"/>
      <c r="V40" s="74"/>
      <c r="W40" s="75"/>
    </row>
    <row r="41" spans="2:23" ht="21" customHeight="1" x14ac:dyDescent="0.2">
      <c r="B41" s="88" t="s">
        <v>38</v>
      </c>
      <c r="C41" s="89"/>
      <c r="D41" s="89"/>
      <c r="E41" s="89"/>
      <c r="F41" s="89"/>
      <c r="G41" s="89"/>
      <c r="H41" s="89"/>
      <c r="I41" s="89"/>
      <c r="J41" s="89"/>
      <c r="K41" s="89"/>
      <c r="L41" s="89"/>
      <c r="M41" s="89"/>
      <c r="N41" s="89"/>
      <c r="O41" s="32"/>
      <c r="P41" s="32"/>
      <c r="Q41" s="32"/>
      <c r="R41" s="32"/>
      <c r="S41" s="32"/>
      <c r="T41" s="32"/>
      <c r="U41" s="32"/>
      <c r="V41" s="32"/>
      <c r="W41" s="33"/>
    </row>
    <row r="42" spans="2:23" ht="17.25" customHeight="1" thickBot="1" x14ac:dyDescent="0.25">
      <c r="B42" s="90" t="s">
        <v>19</v>
      </c>
      <c r="C42" s="91"/>
      <c r="D42" s="91"/>
      <c r="E42" s="91"/>
      <c r="F42" s="91"/>
      <c r="G42" s="92"/>
      <c r="H42" s="93"/>
      <c r="I42" s="93"/>
      <c r="J42" s="93"/>
      <c r="K42" s="93"/>
      <c r="L42" s="93"/>
      <c r="M42" s="93"/>
      <c r="N42" s="93"/>
      <c r="O42" s="93"/>
      <c r="P42" s="93"/>
      <c r="Q42" s="93"/>
      <c r="R42" s="93"/>
      <c r="S42" s="93"/>
      <c r="T42" s="93"/>
      <c r="U42" s="93"/>
      <c r="V42" s="93"/>
      <c r="W42" s="94"/>
    </row>
    <row r="43" spans="2:23" ht="17.25" customHeight="1" thickTop="1" thickBot="1" x14ac:dyDescent="0.25">
      <c r="B43" s="90" t="s">
        <v>20</v>
      </c>
      <c r="C43" s="91"/>
      <c r="D43" s="91"/>
      <c r="E43" s="91"/>
      <c r="F43" s="91"/>
      <c r="G43" s="34"/>
      <c r="H43" s="11"/>
      <c r="I43" s="11"/>
      <c r="J43" s="11"/>
      <c r="K43" s="11"/>
      <c r="L43" s="11"/>
      <c r="M43" s="11"/>
      <c r="N43" s="11"/>
      <c r="O43" s="11"/>
      <c r="P43" s="11"/>
      <c r="Q43" s="11"/>
      <c r="R43" s="11"/>
      <c r="S43" s="11"/>
      <c r="T43" s="11"/>
      <c r="U43" s="11"/>
      <c r="V43" s="11"/>
      <c r="W43" s="12"/>
    </row>
    <row r="44" spans="2:23" ht="17.25" customHeight="1" thickTop="1" thickBot="1" x14ac:dyDescent="0.25">
      <c r="B44" s="90" t="s">
        <v>21</v>
      </c>
      <c r="C44" s="91"/>
      <c r="D44" s="91"/>
      <c r="E44" s="91"/>
      <c r="F44" s="91"/>
      <c r="G44" s="92"/>
      <c r="H44" s="93"/>
      <c r="I44" s="93"/>
      <c r="J44" s="93"/>
      <c r="K44" s="93"/>
      <c r="L44" s="93"/>
      <c r="M44" s="93"/>
      <c r="N44" s="93"/>
      <c r="O44" s="93"/>
      <c r="P44" s="93"/>
      <c r="Q44" s="93"/>
      <c r="R44" s="93"/>
      <c r="S44" s="93"/>
      <c r="T44" s="93"/>
      <c r="U44" s="93"/>
      <c r="V44" s="93"/>
      <c r="W44" s="94"/>
    </row>
    <row r="45" spans="2:23" ht="17.25" customHeight="1" thickTop="1" thickBot="1" x14ac:dyDescent="0.25">
      <c r="B45" s="90" t="s">
        <v>22</v>
      </c>
      <c r="C45" s="91"/>
      <c r="D45" s="91"/>
      <c r="E45" s="91"/>
      <c r="F45" s="91"/>
      <c r="G45" s="34"/>
      <c r="H45" s="11"/>
      <c r="I45" s="11"/>
      <c r="J45" s="11"/>
      <c r="K45" s="11"/>
      <c r="L45" s="11"/>
      <c r="M45" s="11"/>
      <c r="N45" s="11"/>
      <c r="O45" s="11"/>
      <c r="P45" s="11"/>
      <c r="Q45" s="11"/>
      <c r="R45" s="11"/>
      <c r="S45" s="11"/>
      <c r="T45" s="11"/>
      <c r="U45" s="11"/>
      <c r="V45" s="11"/>
      <c r="W45" s="12"/>
    </row>
    <row r="46" spans="2:23" ht="17.25" customHeight="1" thickTop="1" x14ac:dyDescent="0.2">
      <c r="B46" s="90" t="s">
        <v>23</v>
      </c>
      <c r="C46" s="91"/>
      <c r="D46" s="91"/>
      <c r="E46" s="91"/>
      <c r="F46" s="91"/>
      <c r="G46" s="93"/>
      <c r="H46" s="93"/>
      <c r="I46" s="93"/>
      <c r="J46" s="93"/>
      <c r="K46" s="93"/>
      <c r="L46" s="93"/>
      <c r="M46" s="93"/>
      <c r="N46" s="93"/>
      <c r="O46" s="93"/>
      <c r="P46" s="93"/>
      <c r="Q46" s="93"/>
      <c r="R46" s="93"/>
      <c r="S46" s="93"/>
      <c r="T46" s="93"/>
      <c r="U46" s="93"/>
      <c r="V46" s="93"/>
      <c r="W46" s="94"/>
    </row>
    <row r="47" spans="2:23" ht="18" customHeight="1" x14ac:dyDescent="0.2">
      <c r="B47" s="101" t="s">
        <v>40</v>
      </c>
      <c r="C47" s="102"/>
      <c r="D47" s="102"/>
      <c r="E47" s="102"/>
      <c r="F47" s="102"/>
      <c r="G47" s="102"/>
      <c r="H47" s="102"/>
      <c r="I47" s="102"/>
      <c r="J47" s="102"/>
      <c r="K47" s="102"/>
      <c r="L47" s="102"/>
      <c r="M47" s="102"/>
      <c r="N47" s="102"/>
      <c r="O47" s="102"/>
      <c r="P47" s="102"/>
      <c r="Q47" s="102"/>
      <c r="R47" s="102"/>
      <c r="S47" s="102"/>
      <c r="T47" s="102"/>
      <c r="U47" s="102"/>
      <c r="V47" s="102"/>
      <c r="W47" s="103"/>
    </row>
    <row r="48" spans="2:23" s="35" customFormat="1" ht="18" customHeight="1" x14ac:dyDescent="0.2">
      <c r="B48" s="107"/>
      <c r="C48" s="108"/>
      <c r="D48" s="108"/>
      <c r="E48" s="108"/>
      <c r="F48" s="108"/>
      <c r="G48" s="108"/>
      <c r="H48" s="108"/>
      <c r="I48" s="108"/>
      <c r="J48" s="108"/>
      <c r="K48" s="108"/>
      <c r="L48" s="108"/>
      <c r="M48" s="108"/>
      <c r="N48" s="108"/>
      <c r="O48" s="108"/>
      <c r="P48" s="108"/>
      <c r="Q48" s="108"/>
      <c r="R48" s="108"/>
      <c r="S48" s="108"/>
      <c r="T48" s="108"/>
      <c r="U48" s="108"/>
      <c r="V48" s="108"/>
      <c r="W48" s="109"/>
    </row>
    <row r="49" spans="2:23" s="35" customFormat="1" ht="18" customHeight="1" x14ac:dyDescent="0.2">
      <c r="B49" s="110"/>
      <c r="C49" s="108"/>
      <c r="D49" s="108"/>
      <c r="E49" s="108"/>
      <c r="F49" s="108"/>
      <c r="G49" s="108"/>
      <c r="H49" s="108"/>
      <c r="I49" s="108"/>
      <c r="J49" s="108"/>
      <c r="K49" s="108"/>
      <c r="L49" s="108"/>
      <c r="M49" s="108"/>
      <c r="N49" s="108"/>
      <c r="O49" s="108"/>
      <c r="P49" s="108"/>
      <c r="Q49" s="108"/>
      <c r="R49" s="108"/>
      <c r="S49" s="108"/>
      <c r="T49" s="108"/>
      <c r="U49" s="108"/>
      <c r="V49" s="108"/>
      <c r="W49" s="109"/>
    </row>
    <row r="50" spans="2:23" s="35" customFormat="1" ht="18" customHeight="1" x14ac:dyDescent="0.2">
      <c r="B50" s="110"/>
      <c r="C50" s="108"/>
      <c r="D50" s="108"/>
      <c r="E50" s="108"/>
      <c r="F50" s="108"/>
      <c r="G50" s="108"/>
      <c r="H50" s="108"/>
      <c r="I50" s="108"/>
      <c r="J50" s="108"/>
      <c r="K50" s="108"/>
      <c r="L50" s="108"/>
      <c r="M50" s="108"/>
      <c r="N50" s="108"/>
      <c r="O50" s="108"/>
      <c r="P50" s="108"/>
      <c r="Q50" s="108"/>
      <c r="R50" s="108"/>
      <c r="S50" s="108"/>
      <c r="T50" s="108"/>
      <c r="U50" s="108"/>
      <c r="V50" s="108"/>
      <c r="W50" s="109"/>
    </row>
    <row r="51" spans="2:23" s="35" customFormat="1" ht="16.5" customHeight="1" x14ac:dyDescent="0.2">
      <c r="B51" s="110"/>
      <c r="C51" s="108"/>
      <c r="D51" s="108"/>
      <c r="E51" s="108"/>
      <c r="F51" s="108"/>
      <c r="G51" s="108"/>
      <c r="H51" s="108"/>
      <c r="I51" s="108"/>
      <c r="J51" s="108"/>
      <c r="K51" s="108"/>
      <c r="L51" s="108"/>
      <c r="M51" s="108"/>
      <c r="N51" s="108"/>
      <c r="O51" s="108"/>
      <c r="P51" s="108"/>
      <c r="Q51" s="108"/>
      <c r="R51" s="108"/>
      <c r="S51" s="108"/>
      <c r="T51" s="108"/>
      <c r="U51" s="108"/>
      <c r="V51" s="108"/>
      <c r="W51" s="109"/>
    </row>
    <row r="52" spans="2:23" s="35" customFormat="1" ht="16.5" customHeight="1" x14ac:dyDescent="0.2">
      <c r="B52" s="110"/>
      <c r="C52" s="108"/>
      <c r="D52" s="108"/>
      <c r="E52" s="108"/>
      <c r="F52" s="108"/>
      <c r="G52" s="108"/>
      <c r="H52" s="108"/>
      <c r="I52" s="108"/>
      <c r="J52" s="108"/>
      <c r="K52" s="108"/>
      <c r="L52" s="108"/>
      <c r="M52" s="108"/>
      <c r="N52" s="108"/>
      <c r="O52" s="108"/>
      <c r="P52" s="108"/>
      <c r="Q52" s="108"/>
      <c r="R52" s="108"/>
      <c r="S52" s="108"/>
      <c r="T52" s="108"/>
      <c r="U52" s="108"/>
      <c r="V52" s="108"/>
      <c r="W52" s="109"/>
    </row>
    <row r="53" spans="2:23" s="35" customFormat="1" ht="16.5" customHeight="1" x14ac:dyDescent="0.2">
      <c r="B53" s="110"/>
      <c r="C53" s="108"/>
      <c r="D53" s="108"/>
      <c r="E53" s="108"/>
      <c r="F53" s="108"/>
      <c r="G53" s="108"/>
      <c r="H53" s="108"/>
      <c r="I53" s="108"/>
      <c r="J53" s="108"/>
      <c r="K53" s="108"/>
      <c r="L53" s="108"/>
      <c r="M53" s="108"/>
      <c r="N53" s="108"/>
      <c r="O53" s="108"/>
      <c r="P53" s="108"/>
      <c r="Q53" s="108"/>
      <c r="R53" s="108"/>
      <c r="S53" s="108"/>
      <c r="T53" s="108"/>
      <c r="U53" s="108"/>
      <c r="V53" s="108"/>
      <c r="W53" s="109"/>
    </row>
    <row r="54" spans="2:23" s="35" customFormat="1" ht="16.5" customHeight="1" x14ac:dyDescent="0.2">
      <c r="B54" s="110"/>
      <c r="C54" s="108"/>
      <c r="D54" s="108"/>
      <c r="E54" s="108"/>
      <c r="F54" s="108"/>
      <c r="G54" s="108"/>
      <c r="H54" s="108"/>
      <c r="I54" s="108"/>
      <c r="J54" s="108"/>
      <c r="K54" s="108"/>
      <c r="L54" s="108"/>
      <c r="M54" s="108"/>
      <c r="N54" s="108"/>
      <c r="O54" s="108"/>
      <c r="P54" s="108"/>
      <c r="Q54" s="108"/>
      <c r="R54" s="108"/>
      <c r="S54" s="108"/>
      <c r="T54" s="108"/>
      <c r="U54" s="108"/>
      <c r="V54" s="108"/>
      <c r="W54" s="109"/>
    </row>
    <row r="55" spans="2:23" s="35" customFormat="1" ht="15.75" x14ac:dyDescent="0.2">
      <c r="B55" s="101" t="s">
        <v>58</v>
      </c>
      <c r="C55" s="102"/>
      <c r="D55" s="102"/>
      <c r="E55" s="102"/>
      <c r="F55" s="102"/>
      <c r="G55" s="102"/>
      <c r="H55" s="102"/>
      <c r="I55" s="102"/>
      <c r="J55" s="102"/>
      <c r="K55" s="102"/>
      <c r="L55" s="102"/>
      <c r="M55" s="102"/>
      <c r="N55" s="102"/>
      <c r="O55" s="102"/>
      <c r="P55" s="102"/>
      <c r="Q55" s="102"/>
      <c r="R55" s="102"/>
      <c r="S55" s="102"/>
      <c r="T55" s="102"/>
      <c r="U55" s="102"/>
      <c r="V55" s="102"/>
      <c r="W55" s="103"/>
    </row>
    <row r="56" spans="2:23" s="35" customFormat="1" ht="16.5" customHeight="1" x14ac:dyDescent="0.2">
      <c r="B56" s="111"/>
      <c r="C56" s="112"/>
      <c r="D56" s="112"/>
      <c r="E56" s="112"/>
      <c r="F56" s="112"/>
      <c r="G56" s="112"/>
      <c r="H56" s="112"/>
      <c r="I56" s="112"/>
      <c r="J56" s="112"/>
      <c r="K56" s="112"/>
      <c r="L56" s="112"/>
      <c r="M56" s="112"/>
      <c r="N56" s="112"/>
      <c r="O56" s="112"/>
      <c r="P56" s="112"/>
      <c r="Q56" s="112"/>
      <c r="R56" s="112"/>
      <c r="S56" s="112"/>
      <c r="T56" s="112"/>
      <c r="U56" s="112"/>
      <c r="V56" s="112"/>
      <c r="W56" s="113"/>
    </row>
    <row r="57" spans="2:23" s="35" customFormat="1" ht="16.5" customHeight="1" x14ac:dyDescent="0.2">
      <c r="B57" s="110"/>
      <c r="C57" s="108"/>
      <c r="D57" s="108"/>
      <c r="E57" s="108"/>
      <c r="F57" s="108"/>
      <c r="G57" s="108"/>
      <c r="H57" s="108"/>
      <c r="I57" s="108"/>
      <c r="J57" s="108"/>
      <c r="K57" s="108"/>
      <c r="L57" s="108"/>
      <c r="M57" s="108"/>
      <c r="N57" s="108"/>
      <c r="O57" s="108"/>
      <c r="P57" s="108"/>
      <c r="Q57" s="108"/>
      <c r="R57" s="108"/>
      <c r="S57" s="108"/>
      <c r="T57" s="108"/>
      <c r="U57" s="108"/>
      <c r="V57" s="108"/>
      <c r="W57" s="109"/>
    </row>
    <row r="58" spans="2:23" s="35" customFormat="1" ht="16.5" customHeight="1" x14ac:dyDescent="0.2">
      <c r="B58" s="110"/>
      <c r="C58" s="108"/>
      <c r="D58" s="108"/>
      <c r="E58" s="108"/>
      <c r="F58" s="108"/>
      <c r="G58" s="108"/>
      <c r="H58" s="108"/>
      <c r="I58" s="108"/>
      <c r="J58" s="108"/>
      <c r="K58" s="108"/>
      <c r="L58" s="108"/>
      <c r="M58" s="108"/>
      <c r="N58" s="108"/>
      <c r="O58" s="108"/>
      <c r="P58" s="108"/>
      <c r="Q58" s="108"/>
      <c r="R58" s="108"/>
      <c r="S58" s="108"/>
      <c r="T58" s="108"/>
      <c r="U58" s="108"/>
      <c r="V58" s="108"/>
      <c r="W58" s="109"/>
    </row>
    <row r="59" spans="2:23" s="35" customFormat="1" ht="16.5" customHeight="1" x14ac:dyDescent="0.2">
      <c r="B59" s="110"/>
      <c r="C59" s="108"/>
      <c r="D59" s="108"/>
      <c r="E59" s="108"/>
      <c r="F59" s="108"/>
      <c r="G59" s="108"/>
      <c r="H59" s="108"/>
      <c r="I59" s="108"/>
      <c r="J59" s="108"/>
      <c r="K59" s="108"/>
      <c r="L59" s="108"/>
      <c r="M59" s="108"/>
      <c r="N59" s="108"/>
      <c r="O59" s="108"/>
      <c r="P59" s="108"/>
      <c r="Q59" s="108"/>
      <c r="R59" s="108"/>
      <c r="S59" s="108"/>
      <c r="T59" s="108"/>
      <c r="U59" s="108"/>
      <c r="V59" s="108"/>
      <c r="W59" s="109"/>
    </row>
    <row r="60" spans="2:23" s="35" customFormat="1" ht="16.5" customHeight="1" x14ac:dyDescent="0.2">
      <c r="B60" s="110"/>
      <c r="C60" s="108"/>
      <c r="D60" s="108"/>
      <c r="E60" s="108"/>
      <c r="F60" s="108"/>
      <c r="G60" s="108"/>
      <c r="H60" s="108"/>
      <c r="I60" s="108"/>
      <c r="J60" s="108"/>
      <c r="K60" s="108"/>
      <c r="L60" s="108"/>
      <c r="M60" s="108"/>
      <c r="N60" s="108"/>
      <c r="O60" s="108"/>
      <c r="P60" s="108"/>
      <c r="Q60" s="108"/>
      <c r="R60" s="108"/>
      <c r="S60" s="108"/>
      <c r="T60" s="108"/>
      <c r="U60" s="108"/>
      <c r="V60" s="108"/>
      <c r="W60" s="109"/>
    </row>
    <row r="61" spans="2:23" s="35" customFormat="1" ht="16.5" customHeight="1" x14ac:dyDescent="0.2">
      <c r="B61" s="110"/>
      <c r="C61" s="108"/>
      <c r="D61" s="108"/>
      <c r="E61" s="108"/>
      <c r="F61" s="108"/>
      <c r="G61" s="108"/>
      <c r="H61" s="108"/>
      <c r="I61" s="108"/>
      <c r="J61" s="108"/>
      <c r="K61" s="108"/>
      <c r="L61" s="108"/>
      <c r="M61" s="108"/>
      <c r="N61" s="108"/>
      <c r="O61" s="108"/>
      <c r="P61" s="108"/>
      <c r="Q61" s="108"/>
      <c r="R61" s="108"/>
      <c r="S61" s="108"/>
      <c r="T61" s="108"/>
      <c r="U61" s="108"/>
      <c r="V61" s="108"/>
      <c r="W61" s="109"/>
    </row>
    <row r="62" spans="2:23" s="35" customFormat="1" ht="16.5" customHeight="1" x14ac:dyDescent="0.2">
      <c r="B62" s="110"/>
      <c r="C62" s="108"/>
      <c r="D62" s="108"/>
      <c r="E62" s="108"/>
      <c r="F62" s="108"/>
      <c r="G62" s="108"/>
      <c r="H62" s="108"/>
      <c r="I62" s="108"/>
      <c r="J62" s="108"/>
      <c r="K62" s="108"/>
      <c r="L62" s="108"/>
      <c r="M62" s="108"/>
      <c r="N62" s="108"/>
      <c r="O62" s="108"/>
      <c r="P62" s="108"/>
      <c r="Q62" s="108"/>
      <c r="R62" s="108"/>
      <c r="S62" s="108"/>
      <c r="T62" s="108"/>
      <c r="U62" s="108"/>
      <c r="V62" s="108"/>
      <c r="W62" s="109"/>
    </row>
    <row r="63" spans="2:23" s="35" customFormat="1" ht="16.5" customHeight="1" x14ac:dyDescent="0.2">
      <c r="B63" s="110"/>
      <c r="C63" s="108"/>
      <c r="D63" s="108"/>
      <c r="E63" s="108"/>
      <c r="F63" s="108"/>
      <c r="G63" s="108"/>
      <c r="H63" s="108"/>
      <c r="I63" s="108"/>
      <c r="J63" s="108"/>
      <c r="K63" s="108"/>
      <c r="L63" s="108"/>
      <c r="M63" s="108"/>
      <c r="N63" s="108"/>
      <c r="O63" s="108"/>
      <c r="P63" s="108"/>
      <c r="Q63" s="108"/>
      <c r="R63" s="108"/>
      <c r="S63" s="108"/>
      <c r="T63" s="108"/>
      <c r="U63" s="108"/>
      <c r="V63" s="108"/>
      <c r="W63" s="109"/>
    </row>
    <row r="64" spans="2:23" s="36" customFormat="1" ht="9" customHeight="1" x14ac:dyDescent="0.25">
      <c r="B64" s="117"/>
      <c r="C64" s="118"/>
      <c r="D64" s="118"/>
      <c r="E64" s="118"/>
      <c r="F64" s="118"/>
      <c r="G64" s="118"/>
      <c r="H64" s="118"/>
      <c r="I64" s="118"/>
      <c r="J64" s="118"/>
      <c r="K64" s="118"/>
      <c r="L64" s="118"/>
      <c r="M64" s="118"/>
      <c r="N64" s="118"/>
      <c r="O64" s="118"/>
      <c r="P64" s="118"/>
      <c r="Q64" s="118"/>
      <c r="R64" s="118"/>
      <c r="S64" s="118"/>
      <c r="T64" s="118"/>
      <c r="U64" s="118"/>
      <c r="V64" s="118"/>
      <c r="W64" s="119"/>
    </row>
    <row r="65" spans="2:27" ht="18" customHeight="1" x14ac:dyDescent="0.2">
      <c r="B65" s="114" t="s">
        <v>59</v>
      </c>
      <c r="C65" s="115"/>
      <c r="D65" s="115"/>
      <c r="E65" s="115"/>
      <c r="F65" s="115"/>
      <c r="G65" s="115"/>
      <c r="H65" s="115"/>
      <c r="I65" s="115"/>
      <c r="J65" s="115"/>
      <c r="K65" s="115"/>
      <c r="L65" s="115"/>
      <c r="M65" s="115"/>
      <c r="N65" s="115"/>
      <c r="O65" s="115"/>
      <c r="P65" s="115"/>
      <c r="Q65" s="115"/>
      <c r="R65" s="115"/>
      <c r="S65" s="115"/>
      <c r="T65" s="115"/>
      <c r="U65" s="115"/>
      <c r="V65" s="115"/>
      <c r="W65" s="116"/>
    </row>
    <row r="66" spans="2:27" ht="18" customHeight="1" x14ac:dyDescent="0.2">
      <c r="B66" s="104" t="s">
        <v>41</v>
      </c>
      <c r="C66" s="105"/>
      <c r="D66" s="105"/>
      <c r="E66" s="105"/>
      <c r="F66" s="105"/>
      <c r="G66" s="105"/>
      <c r="H66" s="105"/>
      <c r="I66" s="105"/>
      <c r="J66" s="105"/>
      <c r="K66" s="105"/>
      <c r="L66" s="105"/>
      <c r="M66" s="105"/>
      <c r="N66" s="105"/>
      <c r="O66" s="105"/>
      <c r="P66" s="105"/>
      <c r="Q66" s="105"/>
      <c r="R66" s="105"/>
      <c r="S66" s="105"/>
      <c r="T66" s="105"/>
      <c r="U66" s="105"/>
      <c r="V66" s="105"/>
      <c r="W66" s="106"/>
    </row>
    <row r="67" spans="2:27" ht="18" customHeight="1" x14ac:dyDescent="0.2">
      <c r="B67" s="37"/>
      <c r="W67" s="9"/>
    </row>
    <row r="68" spans="2:27" ht="15.75" x14ac:dyDescent="0.2">
      <c r="B68" s="120" t="s">
        <v>71</v>
      </c>
      <c r="C68" s="121"/>
      <c r="D68" s="121"/>
      <c r="E68" s="121"/>
      <c r="F68" s="121"/>
      <c r="G68" s="121"/>
      <c r="H68" s="121"/>
      <c r="I68" s="121"/>
      <c r="J68" s="121"/>
      <c r="K68" s="121"/>
      <c r="L68" s="121"/>
      <c r="M68" s="121"/>
      <c r="N68" s="121"/>
      <c r="O68" s="121"/>
      <c r="P68" s="121"/>
      <c r="Q68" s="121"/>
      <c r="R68" s="121"/>
      <c r="S68" s="121"/>
      <c r="T68" s="121"/>
      <c r="U68" s="121"/>
      <c r="V68" s="121"/>
      <c r="W68" s="122"/>
      <c r="AA68" t="s">
        <v>5</v>
      </c>
    </row>
    <row r="69" spans="2:27" ht="15.75" x14ac:dyDescent="0.2">
      <c r="B69" s="69" t="s">
        <v>81</v>
      </c>
      <c r="C69" s="70"/>
      <c r="D69" s="70"/>
      <c r="E69" s="70"/>
      <c r="F69" s="70"/>
      <c r="G69" s="70"/>
      <c r="H69" s="70"/>
      <c r="I69" s="70"/>
      <c r="J69" s="70"/>
      <c r="K69" s="70"/>
      <c r="L69" s="70"/>
      <c r="M69" s="70"/>
      <c r="N69" s="70"/>
      <c r="O69" s="70"/>
      <c r="P69" s="66"/>
      <c r="Q69" s="66"/>
      <c r="R69" s="66"/>
      <c r="S69" s="66"/>
      <c r="T69" s="66"/>
      <c r="U69" s="66"/>
      <c r="V69" s="66"/>
      <c r="W69" s="67"/>
    </row>
    <row r="70" spans="2:27" ht="15.75" x14ac:dyDescent="0.2">
      <c r="B70" s="68" t="s">
        <v>83</v>
      </c>
      <c r="C70" s="66"/>
      <c r="D70" s="66"/>
      <c r="E70" s="66"/>
      <c r="F70" s="66"/>
      <c r="G70" s="66"/>
      <c r="H70" s="66"/>
      <c r="I70" s="66"/>
      <c r="J70" s="66"/>
      <c r="K70" s="66"/>
      <c r="L70" s="66"/>
      <c r="M70" s="66"/>
      <c r="N70" s="66"/>
      <c r="O70" s="66"/>
      <c r="P70" s="66"/>
      <c r="Q70" s="66"/>
      <c r="R70" s="66"/>
      <c r="S70" s="66"/>
      <c r="T70" s="66"/>
      <c r="U70" s="66"/>
      <c r="V70" s="66"/>
      <c r="W70" s="67"/>
    </row>
    <row r="71" spans="2:27" ht="15.75" x14ac:dyDescent="0.2">
      <c r="B71" s="68"/>
      <c r="C71" s="66"/>
      <c r="D71" s="66"/>
      <c r="E71" s="66"/>
      <c r="F71" s="66"/>
      <c r="G71" s="66"/>
      <c r="H71" s="66"/>
      <c r="I71" s="66"/>
      <c r="J71" s="66"/>
      <c r="K71" s="66"/>
      <c r="L71" s="66"/>
      <c r="M71" s="66"/>
      <c r="N71" s="66"/>
      <c r="O71" s="66"/>
      <c r="P71" s="66"/>
      <c r="Q71" s="66"/>
      <c r="R71" s="66"/>
      <c r="S71" s="66"/>
      <c r="T71" s="66"/>
      <c r="U71" s="66"/>
      <c r="V71" s="66"/>
      <c r="W71" s="67"/>
    </row>
    <row r="72" spans="2:27" ht="15" x14ac:dyDescent="0.2">
      <c r="B72" s="64" t="s">
        <v>78</v>
      </c>
      <c r="C72" s="63"/>
      <c r="D72" s="63"/>
      <c r="E72" s="63"/>
      <c r="F72" s="65"/>
      <c r="G72" s="63"/>
      <c r="H72" s="63"/>
      <c r="I72" s="63"/>
      <c r="J72" s="63"/>
      <c r="K72" s="63"/>
      <c r="L72" s="63"/>
      <c r="M72" s="123" t="s">
        <v>75</v>
      </c>
      <c r="N72" s="124"/>
      <c r="O72" s="124"/>
      <c r="P72" s="124"/>
      <c r="Q72" s="124"/>
      <c r="R72" s="124"/>
      <c r="S72" s="124"/>
      <c r="T72" s="124"/>
      <c r="U72" s="124"/>
      <c r="V72" s="124"/>
      <c r="W72" s="125"/>
    </row>
    <row r="73" spans="2:27" ht="15" x14ac:dyDescent="0.2">
      <c r="B73" s="64" t="s">
        <v>77</v>
      </c>
      <c r="C73" s="63"/>
      <c r="D73" s="63"/>
      <c r="E73" s="63"/>
      <c r="F73" s="63"/>
      <c r="G73" s="63"/>
      <c r="H73" s="63"/>
      <c r="I73" s="63"/>
      <c r="J73" s="63"/>
      <c r="K73" s="63"/>
      <c r="L73" s="63"/>
      <c r="M73" s="123" t="s">
        <v>75</v>
      </c>
      <c r="N73" s="124"/>
      <c r="O73" s="124"/>
      <c r="P73" s="124"/>
      <c r="Q73" s="124"/>
      <c r="R73" s="124"/>
      <c r="S73" s="124"/>
      <c r="T73" s="124"/>
      <c r="U73" s="124"/>
      <c r="V73" s="124"/>
      <c r="W73" s="125"/>
    </row>
    <row r="74" spans="2:27" ht="15" customHeight="1" x14ac:dyDescent="0.2">
      <c r="B74" s="64" t="s">
        <v>70</v>
      </c>
      <c r="C74" s="63"/>
      <c r="D74" s="63"/>
      <c r="E74" s="63"/>
      <c r="F74" s="63"/>
      <c r="G74" s="63"/>
      <c r="H74" s="63"/>
      <c r="I74" s="63"/>
      <c r="J74" s="63"/>
      <c r="K74" s="63"/>
      <c r="L74" s="63"/>
      <c r="M74" s="123" t="s">
        <v>76</v>
      </c>
      <c r="N74" s="124"/>
      <c r="O74" s="124"/>
      <c r="P74" s="124"/>
      <c r="Q74" s="124"/>
      <c r="R74" s="124"/>
      <c r="S74" s="124"/>
      <c r="T74" s="124"/>
      <c r="U74" s="124"/>
      <c r="V74" s="124"/>
      <c r="W74" s="125"/>
    </row>
    <row r="75" spans="2:27" ht="15" x14ac:dyDescent="0.2">
      <c r="B75" s="98"/>
      <c r="C75" s="99"/>
      <c r="D75" s="99"/>
      <c r="E75" s="99"/>
      <c r="F75" s="99"/>
      <c r="G75" s="99"/>
      <c r="H75" s="99"/>
      <c r="I75" s="99"/>
      <c r="J75" s="99"/>
      <c r="K75" s="99"/>
      <c r="L75" s="99"/>
      <c r="M75" s="99"/>
      <c r="N75" s="99"/>
      <c r="O75" s="99"/>
      <c r="P75" s="99"/>
      <c r="Q75" s="99"/>
      <c r="R75" s="99"/>
      <c r="S75" s="99"/>
      <c r="T75" s="99"/>
      <c r="U75" s="99"/>
      <c r="V75" s="99"/>
      <c r="W75" s="100"/>
    </row>
    <row r="76" spans="2:27" ht="12.75" customHeight="1" x14ac:dyDescent="0.2">
      <c r="B76" s="95"/>
      <c r="C76" s="96"/>
      <c r="D76" s="96"/>
      <c r="E76" s="96"/>
      <c r="F76" s="96"/>
      <c r="G76" s="96"/>
      <c r="H76" s="96"/>
      <c r="I76" s="96"/>
      <c r="J76" s="96"/>
      <c r="K76" s="96"/>
      <c r="L76" s="96"/>
      <c r="M76" s="96"/>
      <c r="N76" s="96"/>
      <c r="O76" s="96"/>
      <c r="P76" s="96"/>
      <c r="Q76" s="96"/>
      <c r="R76" s="96"/>
      <c r="S76" s="96"/>
      <c r="T76" s="96"/>
      <c r="U76" s="96"/>
      <c r="V76" s="96"/>
      <c r="W76" s="97"/>
    </row>
    <row r="77" spans="2:27" ht="18" x14ac:dyDescent="0.25">
      <c r="B77" s="126" t="s">
        <v>15</v>
      </c>
      <c r="C77" s="127"/>
      <c r="D77" s="127"/>
      <c r="E77" s="127"/>
      <c r="F77" s="127"/>
      <c r="G77" s="127"/>
      <c r="H77" s="127"/>
      <c r="I77" s="127"/>
      <c r="J77" s="127"/>
      <c r="K77" s="127"/>
      <c r="L77" s="127"/>
      <c r="M77" s="127"/>
      <c r="N77" s="127"/>
      <c r="O77" s="127"/>
      <c r="P77" s="127"/>
      <c r="Q77" s="127"/>
      <c r="R77" s="127"/>
      <c r="S77" s="127"/>
      <c r="T77" s="127"/>
      <c r="U77" s="38"/>
      <c r="V77" s="38"/>
      <c r="W77" s="39"/>
    </row>
    <row r="78" spans="2:27" ht="18" customHeight="1" x14ac:dyDescent="0.25">
      <c r="B78" s="130" t="s">
        <v>60</v>
      </c>
      <c r="C78" s="131"/>
      <c r="D78" s="131"/>
      <c r="E78" s="131"/>
      <c r="F78" s="131"/>
      <c r="G78" s="131"/>
      <c r="H78" s="131"/>
      <c r="I78" s="131"/>
      <c r="J78" s="131"/>
      <c r="K78" s="131"/>
      <c r="L78" s="131"/>
      <c r="M78" s="131"/>
      <c r="N78" s="131"/>
      <c r="O78" s="131"/>
      <c r="P78" s="131"/>
      <c r="Q78" s="131"/>
      <c r="R78" s="131"/>
      <c r="S78" s="131"/>
      <c r="T78" s="131"/>
      <c r="U78" s="47"/>
      <c r="V78" s="38"/>
      <c r="W78" s="39"/>
    </row>
    <row r="79" spans="2:27" ht="18" customHeight="1" x14ac:dyDescent="0.25">
      <c r="B79" s="130" t="s">
        <v>61</v>
      </c>
      <c r="C79" s="131"/>
      <c r="D79" s="131"/>
      <c r="E79" s="131"/>
      <c r="F79" s="131"/>
      <c r="G79" s="131"/>
      <c r="H79" s="131"/>
      <c r="I79" s="131"/>
      <c r="J79" s="131"/>
      <c r="K79" s="131"/>
      <c r="L79" s="131"/>
      <c r="M79" s="131"/>
      <c r="N79" s="131"/>
      <c r="O79" s="131"/>
      <c r="P79" s="131"/>
      <c r="Q79" s="131"/>
      <c r="R79" s="131"/>
      <c r="S79" s="131"/>
      <c r="T79" s="48"/>
      <c r="U79" s="47"/>
      <c r="V79" s="38"/>
      <c r="W79" s="39"/>
    </row>
    <row r="80" spans="2:27" ht="18" customHeight="1" x14ac:dyDescent="0.25">
      <c r="B80" s="55" t="s">
        <v>62</v>
      </c>
      <c r="C80" s="56"/>
      <c r="D80" s="56"/>
      <c r="E80" s="56"/>
      <c r="F80" s="56"/>
      <c r="G80" s="56"/>
      <c r="H80" s="56"/>
      <c r="I80" s="56"/>
      <c r="J80" s="56"/>
      <c r="K80" s="56"/>
      <c r="L80" s="56"/>
      <c r="M80" s="56"/>
      <c r="N80" s="56"/>
      <c r="O80" s="56"/>
      <c r="P80" s="56"/>
      <c r="Q80" s="56"/>
      <c r="R80" s="56"/>
      <c r="S80" s="56"/>
      <c r="T80" s="57"/>
      <c r="U80" s="57"/>
      <c r="V80" s="40"/>
      <c r="W80" s="58"/>
    </row>
    <row r="81" spans="1:23" ht="18" customHeight="1" x14ac:dyDescent="0.25">
      <c r="B81" s="128" t="s">
        <v>37</v>
      </c>
      <c r="C81" s="129"/>
      <c r="D81" s="129"/>
      <c r="E81" s="129"/>
      <c r="F81" s="129"/>
      <c r="G81" s="129"/>
      <c r="H81" s="129"/>
      <c r="I81" s="129"/>
      <c r="J81" s="129"/>
      <c r="K81" s="129"/>
      <c r="L81" s="129"/>
      <c r="M81" s="129"/>
      <c r="N81" s="129"/>
      <c r="O81" s="129"/>
      <c r="P81" s="129"/>
      <c r="Q81" s="129"/>
      <c r="R81" s="129"/>
      <c r="S81" s="129"/>
      <c r="T81" s="129"/>
      <c r="U81" s="38"/>
      <c r="V81" s="38"/>
      <c r="W81" s="39"/>
    </row>
    <row r="82" spans="1:23" ht="14.25" customHeight="1" thickBot="1" x14ac:dyDescent="0.3">
      <c r="B82" s="41"/>
      <c r="C82" s="42"/>
      <c r="D82" s="42"/>
      <c r="E82" s="42"/>
      <c r="F82" s="42"/>
      <c r="G82" s="42"/>
      <c r="H82" s="42"/>
      <c r="I82" s="42"/>
      <c r="J82" s="42"/>
      <c r="K82" s="42"/>
      <c r="L82" s="42"/>
      <c r="M82" s="42"/>
      <c r="N82" s="42"/>
      <c r="O82" s="42"/>
      <c r="P82" s="42"/>
      <c r="Q82" s="42"/>
      <c r="R82" s="42"/>
      <c r="S82" s="42"/>
      <c r="T82" s="42"/>
      <c r="U82" s="42"/>
      <c r="V82" s="42"/>
      <c r="W82" s="43"/>
    </row>
    <row r="84" spans="1:23" s="13" customFormat="1" ht="21.75" customHeight="1" x14ac:dyDescent="0.2">
      <c r="A84" s="54"/>
      <c r="B84" s="53" t="s">
        <v>46</v>
      </c>
      <c r="C84" s="53"/>
      <c r="D84" s="53"/>
      <c r="E84" s="54"/>
      <c r="F84" s="53" t="s">
        <v>45</v>
      </c>
      <c r="G84" s="53"/>
      <c r="H84" s="54"/>
      <c r="I84" s="54"/>
      <c r="J84" s="54"/>
      <c r="K84" s="54"/>
      <c r="L84" s="54"/>
      <c r="M84" s="54" t="s">
        <v>79</v>
      </c>
      <c r="N84" s="54"/>
      <c r="O84" s="54"/>
      <c r="P84" s="54"/>
      <c r="Q84" s="54"/>
      <c r="R84" s="53" t="s">
        <v>84</v>
      </c>
      <c r="S84" s="54"/>
      <c r="T84" s="54"/>
      <c r="U84" s="54"/>
      <c r="V84" s="54"/>
      <c r="W84" s="54"/>
    </row>
    <row r="85" spans="1:23" ht="18.75" customHeight="1" x14ac:dyDescent="0.2">
      <c r="M85" s="13" t="s">
        <v>80</v>
      </c>
    </row>
  </sheetData>
  <sheetProtection algorithmName="SHA-512" hashValue="kP64xRpbk895Zfey2Uej8cK0CUw9psewUSn3LvOGWdgR2aDVWx6H2BMJ6hhqZXk0OecnTiIQCi/1K0NgmHCLTw==" saltValue="m0r06vYQ2xB6eHSRgGa2Pw==" spinCount="100000" sheet="1" objects="1" scenarios="1"/>
  <mergeCells count="79">
    <mergeCell ref="P30:V30"/>
    <mergeCell ref="M30:O30"/>
    <mergeCell ref="G33:W33"/>
    <mergeCell ref="G35:W35"/>
    <mergeCell ref="B31:W31"/>
    <mergeCell ref="G32:W32"/>
    <mergeCell ref="B34:F34"/>
    <mergeCell ref="B35:F35"/>
    <mergeCell ref="G34:W34"/>
    <mergeCell ref="B30:F30"/>
    <mergeCell ref="B32:F32"/>
    <mergeCell ref="B33:F33"/>
    <mergeCell ref="G30:L30"/>
    <mergeCell ref="L20:W20"/>
    <mergeCell ref="E22:J22"/>
    <mergeCell ref="P27:W27"/>
    <mergeCell ref="B28:F28"/>
    <mergeCell ref="B29:F29"/>
    <mergeCell ref="B24:D24"/>
    <mergeCell ref="E24:J24"/>
    <mergeCell ref="L22:W23"/>
    <mergeCell ref="L24:W25"/>
    <mergeCell ref="M27:O27"/>
    <mergeCell ref="P28:V28"/>
    <mergeCell ref="P29:W29"/>
    <mergeCell ref="B77:T77"/>
    <mergeCell ref="B81:T81"/>
    <mergeCell ref="B78:T78"/>
    <mergeCell ref="B79:S79"/>
    <mergeCell ref="B2:P2"/>
    <mergeCell ref="B8:W9"/>
    <mergeCell ref="B10:W10"/>
    <mergeCell ref="G5:Q5"/>
    <mergeCell ref="B4:W4"/>
    <mergeCell ref="B17:O17"/>
    <mergeCell ref="B18:W18"/>
    <mergeCell ref="B20:D20"/>
    <mergeCell ref="E20:J20"/>
    <mergeCell ref="B27:F27"/>
    <mergeCell ref="B22:D22"/>
    <mergeCell ref="G27:L27"/>
    <mergeCell ref="B45:F45"/>
    <mergeCell ref="B46:F46"/>
    <mergeCell ref="B76:W76"/>
    <mergeCell ref="B75:W75"/>
    <mergeCell ref="G46:W46"/>
    <mergeCell ref="B47:W47"/>
    <mergeCell ref="B55:W55"/>
    <mergeCell ref="B66:W66"/>
    <mergeCell ref="B48:W54"/>
    <mergeCell ref="B56:W63"/>
    <mergeCell ref="B65:W65"/>
    <mergeCell ref="B64:W64"/>
    <mergeCell ref="B68:W68"/>
    <mergeCell ref="M73:W73"/>
    <mergeCell ref="M74:W74"/>
    <mergeCell ref="M72:W72"/>
    <mergeCell ref="B41:N41"/>
    <mergeCell ref="B42:F42"/>
    <mergeCell ref="B43:F43"/>
    <mergeCell ref="B44:F44"/>
    <mergeCell ref="G42:W42"/>
    <mergeCell ref="G44:W44"/>
    <mergeCell ref="B3:W3"/>
    <mergeCell ref="B40:W40"/>
    <mergeCell ref="B38:F38"/>
    <mergeCell ref="Q36:W36"/>
    <mergeCell ref="Q37:W37"/>
    <mergeCell ref="G36:L36"/>
    <mergeCell ref="G37:L37"/>
    <mergeCell ref="G38:W38"/>
    <mergeCell ref="B36:F36"/>
    <mergeCell ref="B37:F37"/>
    <mergeCell ref="M36:O36"/>
    <mergeCell ref="M37:O37"/>
    <mergeCell ref="G29:L29"/>
    <mergeCell ref="G28:L28"/>
    <mergeCell ref="M28:O28"/>
    <mergeCell ref="M29:O29"/>
  </mergeCells>
  <phoneticPr fontId="0" type="noConversion"/>
  <conditionalFormatting sqref="E24:J24">
    <cfRule type="expression" dxfId="1" priority="1">
      <formula>L24="Please supply NMI or Meter number."</formula>
    </cfRule>
  </conditionalFormatting>
  <conditionalFormatting sqref="G38:W38">
    <cfRule type="containsText" dxfId="0" priority="4" operator="containsText" text="Error">
      <formula>NOT(ISERROR(SEARCH("Error",G38)))</formula>
    </cfRule>
  </conditionalFormatting>
  <dataValidations count="5">
    <dataValidation type="list" allowBlank="1" showInputMessage="1" showErrorMessage="1" sqref="G43" xr:uid="{00000000-0002-0000-0000-000000000000}">
      <formula1>NY</formula1>
    </dataValidation>
    <dataValidation type="list" allowBlank="1" showInputMessage="1" showErrorMessage="1" promptTitle="Select" prompt="Select Yes or No" sqref="G45" xr:uid="{00000000-0002-0000-0000-000001000000}">
      <formula1>NY</formula1>
    </dataValidation>
    <dataValidation type="list" allowBlank="1" showInputMessage="1" showErrorMessage="1" sqref="E20" xr:uid="{00000000-0002-0000-0000-000002000000}">
      <formula1>Work</formula1>
    </dataValidation>
    <dataValidation type="list" allowBlank="1" showInputMessage="1" showErrorMessage="1" sqref="E23" xr:uid="{00000000-0002-0000-0000-000003000000}">
      <formula1>Permit</formula1>
    </dataValidation>
    <dataValidation type="list" allowBlank="1" showInputMessage="1" showErrorMessage="1" sqref="E22:J22" xr:uid="{28E7BA55-13B0-4D24-9EBE-9D8FA762F131}">
      <formula1>IF(E20="Access",Permit2,Permit)</formula1>
    </dataValidation>
  </dataValidations>
  <hyperlinks>
    <hyperlink ref="B81" r:id="rId1" xr:uid="{00000000-0004-0000-0000-000000000000}"/>
    <hyperlink ref="M74" r:id="rId2" xr:uid="{74AA3C2A-C51D-4D03-93A8-4727882918E7}"/>
    <hyperlink ref="M72" r:id="rId3" xr:uid="{4890C841-F7A4-4FDE-917E-A6460745006D}"/>
    <hyperlink ref="M73" r:id="rId4" xr:uid="{045AA12C-992A-46E2-94BE-72CB3FB8B94C}"/>
  </hyperlinks>
  <printOptions horizontalCentered="1"/>
  <pageMargins left="0.24" right="0.23" top="0.18" bottom="0.39" header="0.15748031496062992" footer="0.18"/>
  <pageSetup paperSize="9" scale="49" orientation="portrait" r:id="rId5"/>
  <headerFooter alignWithMargins="0">
    <oddHeader>&amp;C&amp;"Arial"&amp;10&amp;KFF0000 OFFICIAL&amp;1#_x000D_</oddHeader>
    <oddFooter>&amp;LVictrack Permit to Work&amp;CIssue 1-06-2006_x000D_&amp;1#&amp;"Arial"&amp;10&amp;KFF0000 OFFICIAL</oddFooter>
  </headerFooter>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8"/>
  <sheetViews>
    <sheetView workbookViewId="0">
      <selection activeCell="D8" sqref="D8"/>
    </sheetView>
  </sheetViews>
  <sheetFormatPr defaultRowHeight="12.75" x14ac:dyDescent="0.2"/>
  <cols>
    <col min="3" max="3" width="17.7109375" bestFit="1" customWidth="1"/>
    <col min="4" max="4" width="20.5703125" bestFit="1" customWidth="1"/>
    <col min="7" max="7" width="135.7109375" bestFit="1" customWidth="1"/>
  </cols>
  <sheetData>
    <row r="1" spans="1:7" x14ac:dyDescent="0.2">
      <c r="A1" s="2" t="s">
        <v>16</v>
      </c>
      <c r="B1" s="2" t="s">
        <v>25</v>
      </c>
      <c r="C1" s="2" t="s">
        <v>43</v>
      </c>
      <c r="D1" s="2" t="s">
        <v>44</v>
      </c>
      <c r="F1" t="s">
        <v>4</v>
      </c>
      <c r="G1" t="s">
        <v>73</v>
      </c>
    </row>
    <row r="2" spans="1:7" x14ac:dyDescent="0.2">
      <c r="A2" s="2" t="s">
        <v>17</v>
      </c>
      <c r="B2" s="2" t="s">
        <v>24</v>
      </c>
      <c r="C2" t="s">
        <v>4</v>
      </c>
      <c r="D2" s="2" t="s">
        <v>34</v>
      </c>
      <c r="F2" t="s">
        <v>34</v>
      </c>
      <c r="G2" t="s">
        <v>72</v>
      </c>
    </row>
    <row r="3" spans="1:7" x14ac:dyDescent="0.2">
      <c r="A3" s="2" t="s">
        <v>18</v>
      </c>
      <c r="C3" t="s">
        <v>30</v>
      </c>
      <c r="D3" s="2" t="s">
        <v>35</v>
      </c>
      <c r="F3" t="s">
        <v>35</v>
      </c>
      <c r="G3" s="2" t="s">
        <v>82</v>
      </c>
    </row>
    <row r="4" spans="1:7" x14ac:dyDescent="0.2">
      <c r="C4" t="s">
        <v>12</v>
      </c>
    </row>
    <row r="5" spans="1:7" x14ac:dyDescent="0.2">
      <c r="C5" s="4" t="s">
        <v>31</v>
      </c>
    </row>
    <row r="6" spans="1:7" x14ac:dyDescent="0.2">
      <c r="C6" t="s">
        <v>11</v>
      </c>
    </row>
    <row r="7" spans="1:7" x14ac:dyDescent="0.2">
      <c r="C7" s="2" t="s">
        <v>42</v>
      </c>
    </row>
    <row r="8" spans="1:7" x14ac:dyDescent="0.2">
      <c r="C8" s="2" t="s">
        <v>36</v>
      </c>
    </row>
  </sheetData>
  <sheetProtection algorithmName="SHA-512" hashValue="Ipk2KXJsRzrehgNM+VfPOHYWWcrHq1qb/TZcFBAfh8sdqFknWm6jWZ9x0W+MT7y5w5c4Exi1GvFs86sVBdjuyw==" saltValue="0Pp8Z9OHTeT8seFEuwBUBQ==" spinCount="100000" sheet="1" objects="1" scenarios="1"/>
  <pageMargins left="0.7" right="0.7" top="0.75" bottom="0.75" header="0.3" footer="0.3"/>
  <pageSetup paperSize="9" orientation="portrait" r:id="rId1"/>
  <headerFooter>
    <oddHeader>&amp;C&amp;"Arial"&amp;10&amp;KFF0000 OFFICIAL&amp;1#_x000D_</oddHeader>
    <oddFooter>&amp;C_x000D_&amp;1#&amp;"Arial"&amp;10&amp;KFF0000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BAC61BBDD6524B8C8A4B481C6FCC6A" ma:contentTypeVersion="5" ma:contentTypeDescription="Create a new document." ma:contentTypeScope="" ma:versionID="f34b4633591aece0158365ba78424463">
  <xsd:schema xmlns:xsd="http://www.w3.org/2001/XMLSchema" xmlns:xs="http://www.w3.org/2001/XMLSchema" xmlns:p="http://schemas.microsoft.com/office/2006/metadata/properties" xmlns:ns2="0c420e1b-ab23-4a87-98c8-778f3b0f7322" xmlns:ns3="http://schemas.microsoft.com/sharepoint/v3/fields" xmlns:ns4="http://schemas.microsoft.com/sharepoint/v4" targetNamespace="http://schemas.microsoft.com/office/2006/metadata/properties" ma:root="true" ma:fieldsID="5a0c05dd1638333ca8c5444f1a38bd5f" ns2:_="" ns3:_="" ns4:_="">
    <xsd:import namespace="0c420e1b-ab23-4a87-98c8-778f3b0f7322"/>
    <xsd:import namespace="http://schemas.microsoft.com/sharepoint/v3/fields"/>
    <xsd:import namespace="http://schemas.microsoft.com/sharepoint/v4"/>
    <xsd:element name="properties">
      <xsd:complexType>
        <xsd:sequence>
          <xsd:element name="documentManagement">
            <xsd:complexType>
              <xsd:all>
                <xsd:element ref="ns2:Status"/>
                <xsd:element ref="ns3:_Version"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420e1b-ab23-4a87-98c8-778f3b0f7322" elementFormDefault="qualified">
    <xsd:import namespace="http://schemas.microsoft.com/office/2006/documentManagement/types"/>
    <xsd:import namespace="http://schemas.microsoft.com/office/infopath/2007/PartnerControls"/>
    <xsd:element name="Status" ma:index="8" ma:displayName="Status" ma:format="Dropdown" ma:internalName="Status">
      <xsd:simpleType>
        <xsd:restriction base="dms:Choice">
          <xsd:enumeration value="Conceptual"/>
          <xsd:enumeration value="Draft"/>
          <xsd:enumeration value="Pending Approval"/>
          <xsd:enumeration value="Approved"/>
          <xsd:enumeration value="Retired"/>
          <xsd:enumeration value="Published"/>
          <xsd:enumeration value="Enter 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9"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8</_Version>
    <IconOverlay xmlns="http://schemas.microsoft.com/sharepoint/v4" xsi:nil="true"/>
    <Status xmlns="0c420e1b-ab23-4a87-98c8-778f3b0f7322">Approved</Status>
  </documentManagement>
</p:properties>
</file>

<file path=customXml/itemProps1.xml><?xml version="1.0" encoding="utf-8"?>
<ds:datastoreItem xmlns:ds="http://schemas.openxmlformats.org/officeDocument/2006/customXml" ds:itemID="{016D94E8-550E-44C8-8A9F-4515A70B4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420e1b-ab23-4a87-98c8-778f3b0f7322"/>
    <ds:schemaRef ds:uri="http://schemas.microsoft.com/sharepoint/v3/field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108006-EB54-44A7-92D3-F9C05CEB53BC}">
  <ds:schemaRefs>
    <ds:schemaRef ds:uri="http://schemas.microsoft.com/sharepoint/v3/contenttype/forms"/>
  </ds:schemaRefs>
</ds:datastoreItem>
</file>

<file path=customXml/itemProps3.xml><?xml version="1.0" encoding="utf-8"?>
<ds:datastoreItem xmlns:ds="http://schemas.openxmlformats.org/officeDocument/2006/customXml" ds:itemID="{FC6B6A82-7E9F-4A5F-A084-A262FF599397}">
  <ds:schemaRefs>
    <ds:schemaRef ds:uri="http://purl.org/dc/elements/1.1/"/>
    <ds:schemaRef ds:uri="http://schemas.microsoft.com/office/2006/metadata/properties"/>
    <ds:schemaRef ds:uri="http://schemas.microsoft.com/sharepoint/v4"/>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0c420e1b-ab23-4a87-98c8-778f3b0f7322"/>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TS-SP049</vt:lpstr>
      <vt:lpstr>Lists</vt:lpstr>
      <vt:lpstr>Note</vt:lpstr>
      <vt:lpstr>NY</vt:lpstr>
      <vt:lpstr>Permit</vt:lpstr>
      <vt:lpstr>Permit2</vt:lpstr>
      <vt:lpstr>'TS-SP049'!Print_Area</vt:lpstr>
      <vt:lpstr>Risk</vt:lpstr>
      <vt:lpstr>Work</vt:lpstr>
    </vt:vector>
  </TitlesOfParts>
  <Company>Visionstream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Permit to Work Form</dc:title>
  <dc:subject/>
  <dc:creator>IMorris</dc:creator>
  <cp:keywords/>
  <dc:description/>
  <cp:lastModifiedBy>Zeljko Mirt</cp:lastModifiedBy>
  <cp:lastPrinted>2022-03-22T01:14:59Z</cp:lastPrinted>
  <dcterms:created xsi:type="dcterms:W3CDTF">2001-01-29T04:04:14Z</dcterms:created>
  <dcterms:modified xsi:type="dcterms:W3CDTF">2025-02-03T00:07:34Z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Owner">
    <vt:lpwstr>Andrew Humphry</vt:lpwstr>
  </property>
  <property fmtid="{D5CDD505-2E9C-101B-9397-08002B2CF9AE}" pid="3" name="Document Owner1">
    <vt:lpwstr>Manager, Network Assurance</vt:lpwstr>
  </property>
  <property fmtid="{D5CDD505-2E9C-101B-9397-08002B2CF9AE}" pid="4" name="Keyword(s)">
    <vt:lpwstr>Permit to Work</vt:lpwstr>
  </property>
  <property fmtid="{D5CDD505-2E9C-101B-9397-08002B2CF9AE}" pid="5" name="Version/s">
    <vt:lpwstr>TS-SP049 V6</vt:lpwstr>
  </property>
  <property fmtid="{D5CDD505-2E9C-101B-9397-08002B2CF9AE}" pid="6" name="ContentType">
    <vt:lpwstr>Victrack Policy-Procedure</vt:lpwstr>
  </property>
  <property fmtid="{D5CDD505-2E9C-101B-9397-08002B2CF9AE}" pid="7" name="Document Approver">
    <vt:lpwstr>Anton Zunnert</vt:lpwstr>
  </property>
  <property fmtid="{D5CDD505-2E9C-101B-9397-08002B2CF9AE}" pid="8" name="Document Created Date">
    <vt:lpwstr>2009-03-23T00:00:00+00:00</vt:lpwstr>
  </property>
  <property fmtid="{D5CDD505-2E9C-101B-9397-08002B2CF9AE}" pid="9" name="Subject">
    <vt:lpwstr/>
  </property>
  <property fmtid="{D5CDD505-2E9C-101B-9397-08002B2CF9AE}" pid="10" name="Keywords">
    <vt:lpwstr/>
  </property>
  <property fmtid="{D5CDD505-2E9C-101B-9397-08002B2CF9AE}" pid="11" name="_Author">
    <vt:lpwstr>IMorris</vt:lpwstr>
  </property>
  <property fmtid="{D5CDD505-2E9C-101B-9397-08002B2CF9AE}" pid="12" name="_Category">
    <vt:lpwstr/>
  </property>
  <property fmtid="{D5CDD505-2E9C-101B-9397-08002B2CF9AE}" pid="13" name="Categories">
    <vt:lpwstr/>
  </property>
  <property fmtid="{D5CDD505-2E9C-101B-9397-08002B2CF9AE}" pid="14" name="Approval Level">
    <vt:lpwstr/>
  </property>
  <property fmtid="{D5CDD505-2E9C-101B-9397-08002B2CF9AE}" pid="15" name="_Comments">
    <vt:lpwstr/>
  </property>
  <property fmtid="{D5CDD505-2E9C-101B-9397-08002B2CF9AE}" pid="16" name="Assigned To">
    <vt:lpwstr/>
  </property>
  <property fmtid="{D5CDD505-2E9C-101B-9397-08002B2CF9AE}" pid="17" name="ContentTypeId">
    <vt:lpwstr>0x010100C9BAC61BBDD6524B8C8A4B481C6FCC6A</vt:lpwstr>
  </property>
  <property fmtid="{D5CDD505-2E9C-101B-9397-08002B2CF9AE}" pid="18" name="Order">
    <vt:r8>33900</vt:r8>
  </property>
  <property fmtid="{D5CDD505-2E9C-101B-9397-08002B2CF9AE}" pid="19" name="WorkflowCreationPath">
    <vt:lpwstr>a0e36070-5120-4a18-b3b5-f2cb96a499aa,2;</vt:lpwstr>
  </property>
  <property fmtid="{D5CDD505-2E9C-101B-9397-08002B2CF9AE}" pid="20" name="MSIP_Label_b8cd1d2d-d1be-45d3-8fb7-04550cf30a04_Enabled">
    <vt:lpwstr>true</vt:lpwstr>
  </property>
  <property fmtid="{D5CDD505-2E9C-101B-9397-08002B2CF9AE}" pid="21" name="MSIP_Label_b8cd1d2d-d1be-45d3-8fb7-04550cf30a04_SetDate">
    <vt:lpwstr>2024-05-22T01:59:22Z</vt:lpwstr>
  </property>
  <property fmtid="{D5CDD505-2E9C-101B-9397-08002B2CF9AE}" pid="22" name="MSIP_Label_b8cd1d2d-d1be-45d3-8fb7-04550cf30a04_Method">
    <vt:lpwstr>Standard</vt:lpwstr>
  </property>
  <property fmtid="{D5CDD505-2E9C-101B-9397-08002B2CF9AE}" pid="23" name="MSIP_Label_b8cd1d2d-d1be-45d3-8fb7-04550cf30a04_Name">
    <vt:lpwstr>Official</vt:lpwstr>
  </property>
  <property fmtid="{D5CDD505-2E9C-101B-9397-08002B2CF9AE}" pid="24" name="MSIP_Label_b8cd1d2d-d1be-45d3-8fb7-04550cf30a04_SiteId">
    <vt:lpwstr>aae8b6b0-d087-4c69-b28d-fd1c8535f123</vt:lpwstr>
  </property>
  <property fmtid="{D5CDD505-2E9C-101B-9397-08002B2CF9AE}" pid="25" name="MSIP_Label_b8cd1d2d-d1be-45d3-8fb7-04550cf30a04_ActionId">
    <vt:lpwstr>edb5abe7-0b49-493d-ba64-f229a62ebb2c</vt:lpwstr>
  </property>
  <property fmtid="{D5CDD505-2E9C-101B-9397-08002B2CF9AE}" pid="26" name="MSIP_Label_b8cd1d2d-d1be-45d3-8fb7-04550cf30a04_ContentBits">
    <vt:lpwstr>3</vt:lpwstr>
  </property>
</Properties>
</file>